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OC PGA Daniela dal 2020\GARE\ARIA\Accordo Quadro chirugia Robotica\DOCUMENTAZIONE GARA\"/>
    </mc:Choice>
  </mc:AlternateContent>
  <xr:revisionPtr revIDLastSave="0" documentId="13_ncr:1_{59018E42-50BF-45D6-BF39-04FF5BD8196E}" xr6:coauthVersionLast="36" xr6:coauthVersionMax="47" xr10:uidLastSave="{00000000-0000-0000-0000-000000000000}"/>
  <bookViews>
    <workbookView xWindow="0" yWindow="0" windowWidth="28800" windowHeight="12225" xr2:uid="{CAAACC43-B744-4F6B-9667-BADB1B15F762}"/>
  </bookViews>
  <sheets>
    <sheet name="Dettaglio device per intervento" sheetId="3" r:id="rId1"/>
  </sheets>
  <definedNames>
    <definedName name="_xlnm._FilterDatabase" localSheetId="0" hidden="1">'Dettaglio device per intervento'!$A$4:$I$335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3" i="3" l="1"/>
  <c r="G317" i="3"/>
  <c r="G308" i="3"/>
  <c r="G301" i="3"/>
  <c r="G297" i="3"/>
  <c r="G292" i="3"/>
  <c r="G287" i="3"/>
  <c r="G284" i="3"/>
  <c r="G281" i="3"/>
  <c r="G276" i="3"/>
  <c r="G272" i="3"/>
  <c r="G248" i="3"/>
  <c r="G240" i="3"/>
  <c r="G237" i="3"/>
  <c r="G218" i="3"/>
  <c r="G194" i="3"/>
  <c r="G176" i="3"/>
  <c r="G173" i="3"/>
  <c r="G169" i="3"/>
  <c r="G165" i="3"/>
  <c r="G160" i="3"/>
  <c r="G156" i="3"/>
  <c r="G121" i="3"/>
  <c r="G117" i="3"/>
  <c r="G113" i="3"/>
  <c r="G108" i="3"/>
  <c r="G89" i="3"/>
  <c r="G86" i="3"/>
  <c r="G82" i="3"/>
  <c r="G78" i="3"/>
  <c r="G51" i="3"/>
  <c r="G27" i="3"/>
  <c r="G21" i="3"/>
  <c r="G5" i="3"/>
  <c r="E335" i="3" l="1"/>
  <c r="H335" i="3" l="1"/>
  <c r="G335" i="3" l="1"/>
</calcChain>
</file>

<file path=xl/sharedStrings.xml><?xml version="1.0" encoding="utf-8"?>
<sst xmlns="http://schemas.openxmlformats.org/spreadsheetml/2006/main" count="755" uniqueCount="117">
  <si>
    <t>AREA CHIRURGICA</t>
  </si>
  <si>
    <t>INTERVENTO</t>
  </si>
  <si>
    <t>DEVICE NEL KIT PROCEDURALE</t>
  </si>
  <si>
    <t>CHIRURGIA GENERALE, TORACICA, EPATOBILIOPANCREATICA</t>
  </si>
  <si>
    <t>ALTRA RESEZIONE ANTERIORE DEL RETTO (PER VIA ADDOMINALE O CON CONTEMPORANEA COLOSTOMIA)</t>
  </si>
  <si>
    <t>Uncino</t>
  </si>
  <si>
    <t>1 pinza da presa fenestrata atraumatica</t>
  </si>
  <si>
    <t>1 porta aghi</t>
  </si>
  <si>
    <t>pinza bipolare</t>
  </si>
  <si>
    <t>pinza fenestrata lunga ad ampia divaricazione</t>
  </si>
  <si>
    <t>Forbici monopolari</t>
  </si>
  <si>
    <t>EMICOLECTOMIA DESTRA</t>
  </si>
  <si>
    <t>1 applicatore clips</t>
  </si>
  <si>
    <t>EMICOLECTOMIA SINISTRA</t>
  </si>
  <si>
    <t>GASTRECTOMIA PARZIALE CON ANASTOMOSI DIGIUNALE</t>
  </si>
  <si>
    <t>PINZA FENESTRATA BIPOLARE</t>
  </si>
  <si>
    <t>LOBECTOMIA POLMONARE/segmentectomia tipica</t>
  </si>
  <si>
    <t>1 uncino monopolare</t>
  </si>
  <si>
    <t>1 pinza bipolare</t>
  </si>
  <si>
    <t>1 pinza da presa</t>
  </si>
  <si>
    <t>suturatrice meccanica (da 3 a 8 cariche)</t>
  </si>
  <si>
    <t>1 forbice mopolare</t>
  </si>
  <si>
    <t>RESEZIONE POLMONARE ATIPICA</t>
  </si>
  <si>
    <t>suturatrice meccanica (da 1 a 4 cariche)</t>
  </si>
  <si>
    <t>TIMECTOMIA</t>
  </si>
  <si>
    <t>BULLECTOMIA/SIMPATICECTOMIA/NEURINOMI</t>
  </si>
  <si>
    <t>RIPARAZIONE DI ERNIA DIAFRAMMATICA, PER VIA ADDOMINALE</t>
  </si>
  <si>
    <t xml:space="preserve">pinza fenestrata atraumatica </t>
  </si>
  <si>
    <t>RESEZIONE EPATICA MAGGIORE (&gt;2 SEGMENTI)</t>
  </si>
  <si>
    <t>RESEZIONE EPATICA MINORE</t>
  </si>
  <si>
    <t>MARSUPIALIZZAZIONE LESIONE DEL FEGATO</t>
  </si>
  <si>
    <t>STRUMENTO BIPOLARE (MARYLAND O FENESTRATA)</t>
  </si>
  <si>
    <t xml:space="preserve">SPLENECTOMIA </t>
  </si>
  <si>
    <t>DUODENOCEFALOPANCREASECTOMIA</t>
  </si>
  <si>
    <t>SPLENOPANCREASECTOMIA DISTALE</t>
  </si>
  <si>
    <t>SURRENECTOMIA</t>
  </si>
  <si>
    <t>ESOFAGECTOMIA</t>
  </si>
  <si>
    <t>DVLAR</t>
  </si>
  <si>
    <t>1 pinza da presa cadiere</t>
  </si>
  <si>
    <t>RETTOPESSI</t>
  </si>
  <si>
    <t>PINZA FENESTRATA TIP UP</t>
  </si>
  <si>
    <t>RIPARAZIONE ERNIA INGUINALE BILATERALE</t>
  </si>
  <si>
    <t>RIPARAZIONE ERNIA SU INCISIONE (LAPAROCELE)</t>
  </si>
  <si>
    <t>ERNIA</t>
  </si>
  <si>
    <t xml:space="preserve">pinza bipolare </t>
  </si>
  <si>
    <t>COLECISTECOMIA</t>
  </si>
  <si>
    <t>pinza fenestrata atraumatica</t>
  </si>
  <si>
    <t>UROLOGIA</t>
  </si>
  <si>
    <t>ALTRA ANASTOMOSI O BYPASS DELL'URETERE</t>
  </si>
  <si>
    <t xml:space="preserve">1 pinza bipolare </t>
  </si>
  <si>
    <t>LINFADENECTOMIA RETROPERITONEALE</t>
  </si>
  <si>
    <t>CISTECTOMIA CON DERIVAZIONE INTESTINALE</t>
  </si>
  <si>
    <t>1 suturatrice meccanica</t>
  </si>
  <si>
    <t>NEFRECTOMIA PARZIALE (SENZA URETERECTOMIA)</t>
  </si>
  <si>
    <t>NEFROURETERECTOMIA</t>
  </si>
  <si>
    <t>PIELOPLASTICHE</t>
  </si>
  <si>
    <t>PROSTATECTOMIA RADICALE</t>
  </si>
  <si>
    <t>REIMPIANTO URETERALE</t>
  </si>
  <si>
    <t>LINFOADENECTOMIA INGUINALE PER NEOPLASIA DEL PENE</t>
  </si>
  <si>
    <t>STRUMENTO BIPOLARE FENESTRATA</t>
  </si>
  <si>
    <t>PINZA DI TRAZIONE (CADIERE)</t>
  </si>
  <si>
    <t>STRUMENTO BIPOLARE MARYLAND</t>
  </si>
  <si>
    <t>PINZA DI TRAZIONE (PROGRASP )</t>
  </si>
  <si>
    <t>CISTECTOMIA PARZIALE (endometriosi/fistole/neoplasia/diverticoli)</t>
  </si>
  <si>
    <t xml:space="preserve">SURRENALECTOMIA </t>
  </si>
  <si>
    <t>PROSTATECTOMIA PER IPERTROFIA PROSTATICA</t>
  </si>
  <si>
    <t>PIELOLITOTOMIA</t>
  </si>
  <si>
    <t>RIPARAZIONI FVV</t>
  </si>
  <si>
    <t>COLPOSOSPENSIONE LATERALE O SACRALE</t>
  </si>
  <si>
    <t>LINDADENECTOMIA PER K PENE</t>
  </si>
  <si>
    <t>PGPU</t>
  </si>
  <si>
    <t>RIPARAZIONE STENOSI URETRALI CON MUCOSA BUCCALE</t>
  </si>
  <si>
    <t>ADENOMECTOMIA TRANSVESCICALE</t>
  </si>
  <si>
    <t xml:space="preserve">RESEZIONE PARZIALE DI VESCICA  </t>
  </si>
  <si>
    <t>accessorio copripunta</t>
  </si>
  <si>
    <t>1 pinza da presa prograsp</t>
  </si>
  <si>
    <t>RESEZIONE DI DIVERTICOLO VESCICALE</t>
  </si>
  <si>
    <t>ERNIOPLASTICA ASSOCIATA A CHIRURGIA MAGGIORE</t>
  </si>
  <si>
    <t>GINECOLOGIA</t>
  </si>
  <si>
    <t>ISTERECTOMIA E ANNESSIECTOMIA</t>
  </si>
  <si>
    <t>1 maryland bipolare o un dissettore bipolare  curvo</t>
  </si>
  <si>
    <t>2 porta aghi</t>
  </si>
  <si>
    <t>ISTERECTOMIA E ANESSIECTOMIA E LINFONODO SENTINELLA</t>
  </si>
  <si>
    <t>1 pinza fenestrata atraumatica</t>
  </si>
  <si>
    <t>ISTERECTOMIA RADICALE E ANNESSIECTOMIA E LINFOADENECTOMIA</t>
  </si>
  <si>
    <t>DEMOLIZIONE SETTO RETTO VAGINALE</t>
  </si>
  <si>
    <t>STADIAZIONE ENDOPERITONEALE E/O RETROPERITONEALE</t>
  </si>
  <si>
    <t>Reimpianto ureterale</t>
  </si>
  <si>
    <t>Miomectomia multipla</t>
  </si>
  <si>
    <t>1 pinza tenaculum</t>
  </si>
  <si>
    <t>CHIRURGIA PEDIATRICA UROLOGICA</t>
  </si>
  <si>
    <t>forbice</t>
  </si>
  <si>
    <t>ultracision</t>
  </si>
  <si>
    <t>NEFROURETERECTOMIA PARZIALE</t>
  </si>
  <si>
    <t>ANNESSIECTOMIE</t>
  </si>
  <si>
    <t>FUNDOPLICAZIO/IATOPLASTICHE</t>
  </si>
  <si>
    <t>MIOTOMIA ESOFAGEA (HELLER)</t>
  </si>
  <si>
    <t>MASSE ADDOMINALI</t>
  </si>
  <si>
    <t>ultrecision</t>
  </si>
  <si>
    <t>CORREZIONE MEGAURETERE</t>
  </si>
  <si>
    <t>REIMPIANTO URETERALE EXTRAVESCICALE</t>
  </si>
  <si>
    <t>DECONNESSIONI ESOFAGO - GASTROCHE IN PAZ. NEUROPATICO</t>
  </si>
  <si>
    <t>ASPORTAZIONE DI RESIDUI MULLERIANI</t>
  </si>
  <si>
    <t>NEOVAGINA SIGMOIDEA</t>
  </si>
  <si>
    <t>suturatrice</t>
  </si>
  <si>
    <t xml:space="preserve">CHIRURGIA DEL COLLO VESCICALE </t>
  </si>
  <si>
    <t>SOSTITUZIONE EOSFAGEE</t>
  </si>
  <si>
    <t>ORL</t>
  </si>
  <si>
    <t>TIROIDECTOMIA PARZIALE O TOTALE</t>
  </si>
  <si>
    <t>Base d'asta unitaria per kit (al netto di Iva e/o di altre imposte e contributi di legge)</t>
  </si>
  <si>
    <t>Base d'asta complessiva per singolo kit procedurale (al netto di Iva e/o di altre imposte e contributi di legge)</t>
  </si>
  <si>
    <t>Prezzo unitario per kit (al netto di Iva e/o di altre imposte e contributi di legge)</t>
  </si>
  <si>
    <t>DEVICE NEL KIT PROCEDURALE RETTIFICATO</t>
  </si>
  <si>
    <t>bisturi armonico</t>
  </si>
  <si>
    <t>Prezzo unitario per singola componente del kit come qui descritta o come da sostituzione per eqivalenza funzionale indicata nel Dettaglio kit procedurali offerti (al netto di Iva e/o di altre imposte e contributi di legge)</t>
  </si>
  <si>
    <t>Quantitativi di interventi stimati per l'intera durata dell'appalto</t>
  </si>
  <si>
    <t>Allegato 9 - Dettaglio kit procedurali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</si>
</sst>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165" fontId="3" fillId="3" borderId="0" xfId="1" applyNumberFormat="1" applyFont="1" applyFill="1" applyAlignment="1">
      <alignment vertical="center" wrapText="1"/>
    </xf>
    <xf numFmtId="166" fontId="3" fillId="3" borderId="0" xfId="0" applyNumberFormat="1" applyFont="1" applyFill="1" applyAlignment="1">
      <alignment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165" fontId="3" fillId="3" borderId="3" xfId="1" applyNumberFormat="1" applyFont="1" applyFill="1" applyBorder="1" applyAlignment="1">
      <alignment horizontal="center" vertical="center" wrapText="1"/>
    </xf>
    <xf numFmtId="165" fontId="3" fillId="3" borderId="4" xfId="1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center" vertical="center"/>
    </xf>
    <xf numFmtId="165" fontId="3" fillId="3" borderId="3" xfId="1" applyNumberFormat="1" applyFont="1" applyFill="1" applyBorder="1" applyAlignment="1">
      <alignment horizontal="center" vertical="center"/>
    </xf>
    <xf numFmtId="165" fontId="3" fillId="3" borderId="4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165" fontId="3" fillId="3" borderId="1" xfId="1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466FE-9337-4B01-ADF5-2C765E86D0EC}">
  <sheetPr>
    <pageSetUpPr fitToPage="1"/>
  </sheetPr>
  <dimension ref="A2:I335"/>
  <sheetViews>
    <sheetView tabSelected="1" zoomScale="90" zoomScaleNormal="90" workbookViewId="0">
      <pane xSplit="1" ySplit="4" topLeftCell="B295" activePane="bottomRight" state="frozen"/>
      <selection pane="topRight" activeCell="B1" sqref="B1"/>
      <selection pane="bottomLeft" activeCell="A2" sqref="A2"/>
      <selection pane="bottomRight" activeCell="M320" sqref="M320"/>
    </sheetView>
  </sheetViews>
  <sheetFormatPr defaultColWidth="9.140625" defaultRowHeight="15" x14ac:dyDescent="0.25"/>
  <cols>
    <col min="1" max="1" width="13.42578125" style="4" customWidth="1"/>
    <col min="2" max="2" width="32" style="7" customWidth="1"/>
    <col min="3" max="3" width="27.140625" style="4" hidden="1" customWidth="1"/>
    <col min="4" max="4" width="27.140625" style="4" customWidth="1"/>
    <col min="5" max="5" width="32" style="8" customWidth="1"/>
    <col min="6" max="7" width="32" style="9" customWidth="1"/>
    <col min="8" max="8" width="32" style="7" customWidth="1"/>
    <col min="9" max="9" width="52.85546875" style="4" customWidth="1"/>
    <col min="10" max="16384" width="9.140625" style="4"/>
  </cols>
  <sheetData>
    <row r="2" spans="1:9" ht="25.5" customHeight="1" x14ac:dyDescent="0.25">
      <c r="B2" s="13" t="s">
        <v>116</v>
      </c>
    </row>
    <row r="4" spans="1:9" ht="60" x14ac:dyDescent="0.25">
      <c r="A4" s="1" t="s">
        <v>0</v>
      </c>
      <c r="B4" s="2" t="s">
        <v>1</v>
      </c>
      <c r="C4" s="2" t="s">
        <v>2</v>
      </c>
      <c r="D4" s="2" t="s">
        <v>112</v>
      </c>
      <c r="E4" s="10" t="s">
        <v>115</v>
      </c>
      <c r="F4" s="10" t="s">
        <v>109</v>
      </c>
      <c r="G4" s="10" t="s">
        <v>110</v>
      </c>
      <c r="H4" s="11" t="s">
        <v>111</v>
      </c>
      <c r="I4" s="11" t="s">
        <v>114</v>
      </c>
    </row>
    <row r="5" spans="1:9" ht="15" customHeight="1" x14ac:dyDescent="0.25">
      <c r="A5" s="14" t="s">
        <v>3</v>
      </c>
      <c r="B5" s="15" t="s">
        <v>4</v>
      </c>
      <c r="C5" s="5" t="s">
        <v>5</v>
      </c>
      <c r="D5" s="5" t="s">
        <v>5</v>
      </c>
      <c r="E5" s="18">
        <v>50</v>
      </c>
      <c r="F5" s="21">
        <v>2384.5500000000002</v>
      </c>
      <c r="G5" s="21">
        <f>F5*E5</f>
        <v>119227.50000000001</v>
      </c>
      <c r="H5" s="15"/>
      <c r="I5" s="5"/>
    </row>
    <row r="6" spans="1:9" ht="30" x14ac:dyDescent="0.25">
      <c r="A6" s="14"/>
      <c r="B6" s="16"/>
      <c r="C6" s="5" t="s">
        <v>6</v>
      </c>
      <c r="D6" s="5" t="s">
        <v>6</v>
      </c>
      <c r="E6" s="19"/>
      <c r="F6" s="22"/>
      <c r="G6" s="22"/>
      <c r="H6" s="16"/>
      <c r="I6" s="5"/>
    </row>
    <row r="7" spans="1:9" x14ac:dyDescent="0.25">
      <c r="A7" s="14"/>
      <c r="B7" s="16"/>
      <c r="C7" s="5" t="s">
        <v>7</v>
      </c>
      <c r="D7" s="5" t="s">
        <v>7</v>
      </c>
      <c r="E7" s="19"/>
      <c r="F7" s="22"/>
      <c r="G7" s="22"/>
      <c r="H7" s="16"/>
      <c r="I7" s="5"/>
    </row>
    <row r="8" spans="1:9" x14ac:dyDescent="0.25">
      <c r="A8" s="14"/>
      <c r="B8" s="16"/>
      <c r="C8" s="5" t="s">
        <v>8</v>
      </c>
      <c r="D8" s="5" t="s">
        <v>8</v>
      </c>
      <c r="E8" s="19"/>
      <c r="F8" s="22"/>
      <c r="G8" s="22"/>
      <c r="H8" s="16"/>
      <c r="I8" s="5"/>
    </row>
    <row r="9" spans="1:9" ht="30" x14ac:dyDescent="0.25">
      <c r="A9" s="14"/>
      <c r="B9" s="17"/>
      <c r="C9" s="5" t="s">
        <v>9</v>
      </c>
      <c r="D9" s="5" t="s">
        <v>9</v>
      </c>
      <c r="E9" s="20"/>
      <c r="F9" s="23"/>
      <c r="G9" s="23"/>
      <c r="H9" s="17"/>
      <c r="I9" s="5"/>
    </row>
    <row r="10" spans="1:9" hidden="1" x14ac:dyDescent="0.25">
      <c r="A10" s="14"/>
      <c r="B10" s="15" t="s">
        <v>4</v>
      </c>
      <c r="C10" s="5" t="s">
        <v>10</v>
      </c>
      <c r="D10" s="5" t="s">
        <v>10</v>
      </c>
      <c r="E10" s="18"/>
      <c r="F10" s="21"/>
      <c r="G10" s="21"/>
      <c r="H10" s="15"/>
      <c r="I10" s="5"/>
    </row>
    <row r="11" spans="1:9" ht="30" hidden="1" x14ac:dyDescent="0.25">
      <c r="A11" s="14"/>
      <c r="B11" s="16"/>
      <c r="C11" s="5" t="s">
        <v>6</v>
      </c>
      <c r="D11" s="5" t="s">
        <v>6</v>
      </c>
      <c r="E11" s="19"/>
      <c r="F11" s="22"/>
      <c r="G11" s="22"/>
      <c r="H11" s="16"/>
      <c r="I11" s="5"/>
    </row>
    <row r="12" spans="1:9" hidden="1" x14ac:dyDescent="0.25">
      <c r="A12" s="14"/>
      <c r="B12" s="16"/>
      <c r="C12" s="5" t="s">
        <v>7</v>
      </c>
      <c r="D12" s="5" t="s">
        <v>7</v>
      </c>
      <c r="E12" s="19"/>
      <c r="F12" s="22"/>
      <c r="G12" s="22"/>
      <c r="H12" s="16"/>
      <c r="I12" s="5"/>
    </row>
    <row r="13" spans="1:9" hidden="1" x14ac:dyDescent="0.25">
      <c r="A13" s="14"/>
      <c r="B13" s="16"/>
      <c r="C13" s="5" t="s">
        <v>8</v>
      </c>
      <c r="D13" s="5" t="s">
        <v>8</v>
      </c>
      <c r="E13" s="19"/>
      <c r="F13" s="22"/>
      <c r="G13" s="22"/>
      <c r="H13" s="16"/>
      <c r="I13" s="5"/>
    </row>
    <row r="14" spans="1:9" ht="30" hidden="1" x14ac:dyDescent="0.25">
      <c r="A14" s="14"/>
      <c r="B14" s="17"/>
      <c r="C14" s="5" t="s">
        <v>9</v>
      </c>
      <c r="D14" s="5" t="s">
        <v>9</v>
      </c>
      <c r="E14" s="20"/>
      <c r="F14" s="23"/>
      <c r="G14" s="23"/>
      <c r="H14" s="17"/>
      <c r="I14" s="5"/>
    </row>
    <row r="15" spans="1:9" hidden="1" x14ac:dyDescent="0.25">
      <c r="A15" s="14"/>
      <c r="B15" s="15" t="s">
        <v>11</v>
      </c>
      <c r="C15" s="5" t="s">
        <v>5</v>
      </c>
      <c r="D15" s="5" t="s">
        <v>5</v>
      </c>
      <c r="E15" s="18"/>
      <c r="F15" s="21"/>
      <c r="G15" s="21"/>
      <c r="H15" s="15"/>
      <c r="I15" s="5"/>
    </row>
    <row r="16" spans="1:9" ht="30" hidden="1" x14ac:dyDescent="0.25">
      <c r="A16" s="14"/>
      <c r="B16" s="16"/>
      <c r="C16" s="5" t="s">
        <v>6</v>
      </c>
      <c r="D16" s="5" t="s">
        <v>6</v>
      </c>
      <c r="E16" s="19"/>
      <c r="F16" s="22"/>
      <c r="G16" s="22"/>
      <c r="H16" s="16"/>
      <c r="I16" s="5"/>
    </row>
    <row r="17" spans="1:9" hidden="1" x14ac:dyDescent="0.25">
      <c r="A17" s="14"/>
      <c r="B17" s="16"/>
      <c r="C17" s="5" t="s">
        <v>12</v>
      </c>
      <c r="D17" s="5" t="s">
        <v>12</v>
      </c>
      <c r="E17" s="19"/>
      <c r="F17" s="22"/>
      <c r="G17" s="22"/>
      <c r="H17" s="16"/>
      <c r="I17" s="5"/>
    </row>
    <row r="18" spans="1:9" hidden="1" x14ac:dyDescent="0.25">
      <c r="A18" s="14"/>
      <c r="B18" s="16"/>
      <c r="C18" s="5" t="s">
        <v>7</v>
      </c>
      <c r="D18" s="5" t="s">
        <v>7</v>
      </c>
      <c r="E18" s="19"/>
      <c r="F18" s="22"/>
      <c r="G18" s="22"/>
      <c r="H18" s="16"/>
      <c r="I18" s="5"/>
    </row>
    <row r="19" spans="1:9" hidden="1" x14ac:dyDescent="0.25">
      <c r="A19" s="14"/>
      <c r="B19" s="16"/>
      <c r="C19" s="5" t="s">
        <v>8</v>
      </c>
      <c r="D19" s="5" t="s">
        <v>8</v>
      </c>
      <c r="E19" s="19"/>
      <c r="F19" s="22"/>
      <c r="G19" s="22"/>
      <c r="H19" s="16"/>
      <c r="I19" s="5"/>
    </row>
    <row r="20" spans="1:9" ht="30" hidden="1" x14ac:dyDescent="0.25">
      <c r="A20" s="14"/>
      <c r="B20" s="17"/>
      <c r="C20" s="5" t="s">
        <v>9</v>
      </c>
      <c r="D20" s="5" t="s">
        <v>9</v>
      </c>
      <c r="E20" s="20"/>
      <c r="F20" s="23"/>
      <c r="G20" s="23"/>
      <c r="H20" s="17"/>
      <c r="I20" s="5"/>
    </row>
    <row r="21" spans="1:9" x14ac:dyDescent="0.25">
      <c r="A21" s="14"/>
      <c r="B21" s="15" t="s">
        <v>11</v>
      </c>
      <c r="C21" s="5" t="s">
        <v>10</v>
      </c>
      <c r="D21" s="5" t="s">
        <v>10</v>
      </c>
      <c r="E21" s="18">
        <v>100</v>
      </c>
      <c r="F21" s="21">
        <v>2775.462</v>
      </c>
      <c r="G21" s="21">
        <f>F21*E21</f>
        <v>277546.2</v>
      </c>
      <c r="H21" s="15"/>
      <c r="I21" s="5"/>
    </row>
    <row r="22" spans="1:9" ht="30" x14ac:dyDescent="0.25">
      <c r="A22" s="14"/>
      <c r="B22" s="16"/>
      <c r="C22" s="5" t="s">
        <v>6</v>
      </c>
      <c r="D22" s="5" t="s">
        <v>6</v>
      </c>
      <c r="E22" s="19"/>
      <c r="F22" s="22"/>
      <c r="G22" s="22"/>
      <c r="H22" s="16"/>
      <c r="I22" s="5"/>
    </row>
    <row r="23" spans="1:9" x14ac:dyDescent="0.25">
      <c r="A23" s="14"/>
      <c r="B23" s="16"/>
      <c r="C23" s="5" t="s">
        <v>12</v>
      </c>
      <c r="D23" s="5" t="s">
        <v>12</v>
      </c>
      <c r="E23" s="19"/>
      <c r="F23" s="22"/>
      <c r="G23" s="22"/>
      <c r="H23" s="16"/>
      <c r="I23" s="5"/>
    </row>
    <row r="24" spans="1:9" x14ac:dyDescent="0.25">
      <c r="A24" s="14"/>
      <c r="B24" s="16"/>
      <c r="C24" s="5" t="s">
        <v>7</v>
      </c>
      <c r="D24" s="5" t="s">
        <v>7</v>
      </c>
      <c r="E24" s="19"/>
      <c r="F24" s="22"/>
      <c r="G24" s="22"/>
      <c r="H24" s="16"/>
      <c r="I24" s="5"/>
    </row>
    <row r="25" spans="1:9" x14ac:dyDescent="0.25">
      <c r="A25" s="14"/>
      <c r="B25" s="16"/>
      <c r="C25" s="5" t="s">
        <v>8</v>
      </c>
      <c r="D25" s="5" t="s">
        <v>8</v>
      </c>
      <c r="E25" s="19"/>
      <c r="F25" s="22"/>
      <c r="G25" s="22"/>
      <c r="H25" s="16"/>
      <c r="I25" s="5"/>
    </row>
    <row r="26" spans="1:9" ht="30" x14ac:dyDescent="0.25">
      <c r="A26" s="14"/>
      <c r="B26" s="17"/>
      <c r="C26" s="5" t="s">
        <v>9</v>
      </c>
      <c r="D26" s="5" t="s">
        <v>9</v>
      </c>
      <c r="E26" s="20"/>
      <c r="F26" s="23"/>
      <c r="G26" s="23"/>
      <c r="H26" s="17"/>
      <c r="I26" s="5"/>
    </row>
    <row r="27" spans="1:9" x14ac:dyDescent="0.25">
      <c r="A27" s="14"/>
      <c r="B27" s="15" t="s">
        <v>13</v>
      </c>
      <c r="C27" s="5" t="s">
        <v>5</v>
      </c>
      <c r="D27" s="5" t="s">
        <v>5</v>
      </c>
      <c r="E27" s="18">
        <v>100</v>
      </c>
      <c r="F27" s="21">
        <v>2529.7020000000002</v>
      </c>
      <c r="G27" s="21">
        <f>F27*E27</f>
        <v>252970.2</v>
      </c>
      <c r="H27" s="15"/>
      <c r="I27" s="5"/>
    </row>
    <row r="28" spans="1:9" ht="30" x14ac:dyDescent="0.25">
      <c r="A28" s="14"/>
      <c r="B28" s="16"/>
      <c r="C28" s="5" t="s">
        <v>6</v>
      </c>
      <c r="D28" s="5" t="s">
        <v>6</v>
      </c>
      <c r="E28" s="19"/>
      <c r="F28" s="22"/>
      <c r="G28" s="22"/>
      <c r="H28" s="16"/>
      <c r="I28" s="5"/>
    </row>
    <row r="29" spans="1:9" x14ac:dyDescent="0.25">
      <c r="A29" s="14"/>
      <c r="B29" s="16"/>
      <c r="C29" s="5" t="s">
        <v>12</v>
      </c>
      <c r="D29" s="5" t="s">
        <v>12</v>
      </c>
      <c r="E29" s="19"/>
      <c r="F29" s="22"/>
      <c r="G29" s="22"/>
      <c r="H29" s="16"/>
      <c r="I29" s="5"/>
    </row>
    <row r="30" spans="1:9" x14ac:dyDescent="0.25">
      <c r="A30" s="14"/>
      <c r="B30" s="16"/>
      <c r="C30" s="5" t="s">
        <v>7</v>
      </c>
      <c r="D30" s="5" t="s">
        <v>7</v>
      </c>
      <c r="E30" s="19"/>
      <c r="F30" s="22"/>
      <c r="G30" s="22"/>
      <c r="H30" s="16"/>
      <c r="I30" s="5"/>
    </row>
    <row r="31" spans="1:9" x14ac:dyDescent="0.25">
      <c r="A31" s="14"/>
      <c r="B31" s="16"/>
      <c r="C31" s="5" t="s">
        <v>8</v>
      </c>
      <c r="D31" s="5" t="s">
        <v>8</v>
      </c>
      <c r="E31" s="19"/>
      <c r="F31" s="22"/>
      <c r="G31" s="22"/>
      <c r="H31" s="16"/>
      <c r="I31" s="5"/>
    </row>
    <row r="32" spans="1:9" ht="30" x14ac:dyDescent="0.25">
      <c r="A32" s="14"/>
      <c r="B32" s="17"/>
      <c r="C32" s="5" t="s">
        <v>9</v>
      </c>
      <c r="D32" s="5" t="s">
        <v>9</v>
      </c>
      <c r="E32" s="20"/>
      <c r="F32" s="23"/>
      <c r="G32" s="23"/>
      <c r="H32" s="17"/>
      <c r="I32" s="5"/>
    </row>
    <row r="33" spans="1:9" hidden="1" x14ac:dyDescent="0.25">
      <c r="A33" s="14"/>
      <c r="B33" s="15" t="s">
        <v>13</v>
      </c>
      <c r="C33" s="5" t="s">
        <v>10</v>
      </c>
      <c r="D33" s="5" t="s">
        <v>10</v>
      </c>
      <c r="E33" s="18"/>
      <c r="F33" s="21"/>
      <c r="G33" s="21"/>
      <c r="H33" s="15"/>
      <c r="I33" s="5"/>
    </row>
    <row r="34" spans="1:9" ht="30" hidden="1" x14ac:dyDescent="0.25">
      <c r="A34" s="14"/>
      <c r="B34" s="16"/>
      <c r="C34" s="5" t="s">
        <v>6</v>
      </c>
      <c r="D34" s="5" t="s">
        <v>6</v>
      </c>
      <c r="E34" s="19"/>
      <c r="F34" s="22"/>
      <c r="G34" s="22"/>
      <c r="H34" s="16"/>
      <c r="I34" s="5"/>
    </row>
    <row r="35" spans="1:9" hidden="1" x14ac:dyDescent="0.25">
      <c r="A35" s="14"/>
      <c r="B35" s="16"/>
      <c r="C35" s="5" t="s">
        <v>12</v>
      </c>
      <c r="D35" s="5" t="s">
        <v>12</v>
      </c>
      <c r="E35" s="19"/>
      <c r="F35" s="22"/>
      <c r="G35" s="22"/>
      <c r="H35" s="16"/>
      <c r="I35" s="5"/>
    </row>
    <row r="36" spans="1:9" hidden="1" x14ac:dyDescent="0.25">
      <c r="A36" s="14"/>
      <c r="B36" s="16"/>
      <c r="C36" s="5" t="s">
        <v>7</v>
      </c>
      <c r="D36" s="5" t="s">
        <v>7</v>
      </c>
      <c r="E36" s="19"/>
      <c r="F36" s="22"/>
      <c r="G36" s="22"/>
      <c r="H36" s="16"/>
      <c r="I36" s="5"/>
    </row>
    <row r="37" spans="1:9" hidden="1" x14ac:dyDescent="0.25">
      <c r="A37" s="14"/>
      <c r="B37" s="16"/>
      <c r="C37" s="5" t="s">
        <v>8</v>
      </c>
      <c r="D37" s="5" t="s">
        <v>8</v>
      </c>
      <c r="E37" s="19"/>
      <c r="F37" s="22"/>
      <c r="G37" s="22"/>
      <c r="H37" s="16"/>
      <c r="I37" s="5"/>
    </row>
    <row r="38" spans="1:9" ht="30" hidden="1" x14ac:dyDescent="0.25">
      <c r="A38" s="14"/>
      <c r="B38" s="17"/>
      <c r="C38" s="5" t="s">
        <v>9</v>
      </c>
      <c r="D38" s="5" t="s">
        <v>9</v>
      </c>
      <c r="E38" s="20"/>
      <c r="F38" s="23"/>
      <c r="G38" s="23"/>
      <c r="H38" s="17"/>
      <c r="I38" s="5"/>
    </row>
    <row r="39" spans="1:9" ht="15" hidden="1" customHeight="1" x14ac:dyDescent="0.25">
      <c r="A39" s="14"/>
      <c r="B39" s="15" t="s">
        <v>14</v>
      </c>
      <c r="C39" s="5" t="s">
        <v>5</v>
      </c>
      <c r="D39" s="5" t="s">
        <v>5</v>
      </c>
      <c r="E39" s="18"/>
      <c r="F39" s="21"/>
      <c r="G39" s="21"/>
      <c r="H39" s="15"/>
      <c r="I39" s="5"/>
    </row>
    <row r="40" spans="1:9" ht="30" hidden="1" x14ac:dyDescent="0.25">
      <c r="A40" s="14"/>
      <c r="B40" s="16"/>
      <c r="C40" s="5" t="s">
        <v>6</v>
      </c>
      <c r="D40" s="5" t="s">
        <v>6</v>
      </c>
      <c r="E40" s="19"/>
      <c r="F40" s="22"/>
      <c r="G40" s="22"/>
      <c r="H40" s="16"/>
      <c r="I40" s="5"/>
    </row>
    <row r="41" spans="1:9" hidden="1" x14ac:dyDescent="0.25">
      <c r="A41" s="14"/>
      <c r="B41" s="16"/>
      <c r="C41" s="5" t="s">
        <v>12</v>
      </c>
      <c r="D41" s="5" t="s">
        <v>12</v>
      </c>
      <c r="E41" s="19"/>
      <c r="F41" s="22"/>
      <c r="G41" s="22"/>
      <c r="H41" s="16"/>
      <c r="I41" s="5"/>
    </row>
    <row r="42" spans="1:9" ht="30" hidden="1" x14ac:dyDescent="0.25">
      <c r="A42" s="14"/>
      <c r="B42" s="16"/>
      <c r="C42" s="5" t="s">
        <v>15</v>
      </c>
      <c r="D42" s="5" t="s">
        <v>15</v>
      </c>
      <c r="E42" s="19"/>
      <c r="F42" s="22"/>
      <c r="G42" s="22"/>
      <c r="H42" s="16"/>
      <c r="I42" s="5"/>
    </row>
    <row r="43" spans="1:9" hidden="1" x14ac:dyDescent="0.25">
      <c r="A43" s="14"/>
      <c r="B43" s="16"/>
      <c r="C43" s="5" t="s">
        <v>7</v>
      </c>
      <c r="D43" s="5" t="s">
        <v>7</v>
      </c>
      <c r="E43" s="19"/>
      <c r="F43" s="22"/>
      <c r="G43" s="22"/>
      <c r="H43" s="16"/>
      <c r="I43" s="5"/>
    </row>
    <row r="44" spans="1:9" ht="30" hidden="1" x14ac:dyDescent="0.25">
      <c r="A44" s="14"/>
      <c r="B44" s="17"/>
      <c r="C44" s="5" t="s">
        <v>9</v>
      </c>
      <c r="D44" s="5" t="s">
        <v>9</v>
      </c>
      <c r="E44" s="20"/>
      <c r="F44" s="23"/>
      <c r="G44" s="23"/>
      <c r="H44" s="17"/>
      <c r="I44" s="5"/>
    </row>
    <row r="45" spans="1:9" hidden="1" x14ac:dyDescent="0.25">
      <c r="A45" s="14"/>
      <c r="B45" s="15" t="s">
        <v>14</v>
      </c>
      <c r="C45" s="5" t="s">
        <v>10</v>
      </c>
      <c r="D45" s="5" t="s">
        <v>10</v>
      </c>
      <c r="E45" s="18"/>
      <c r="F45" s="21"/>
      <c r="G45" s="21"/>
      <c r="H45" s="15"/>
      <c r="I45" s="5"/>
    </row>
    <row r="46" spans="1:9" ht="30" hidden="1" x14ac:dyDescent="0.25">
      <c r="A46" s="14"/>
      <c r="B46" s="16"/>
      <c r="C46" s="5" t="s">
        <v>6</v>
      </c>
      <c r="D46" s="5" t="s">
        <v>6</v>
      </c>
      <c r="E46" s="19"/>
      <c r="F46" s="22"/>
      <c r="G46" s="22"/>
      <c r="H46" s="16"/>
      <c r="I46" s="5"/>
    </row>
    <row r="47" spans="1:9" hidden="1" x14ac:dyDescent="0.25">
      <c r="A47" s="14"/>
      <c r="B47" s="16"/>
      <c r="C47" s="5" t="s">
        <v>12</v>
      </c>
      <c r="D47" s="5" t="s">
        <v>12</v>
      </c>
      <c r="E47" s="19"/>
      <c r="F47" s="22"/>
      <c r="G47" s="22"/>
      <c r="H47" s="16"/>
      <c r="I47" s="5"/>
    </row>
    <row r="48" spans="1:9" ht="30" hidden="1" x14ac:dyDescent="0.25">
      <c r="A48" s="14"/>
      <c r="B48" s="16"/>
      <c r="C48" s="5" t="s">
        <v>15</v>
      </c>
      <c r="D48" s="5" t="s">
        <v>15</v>
      </c>
      <c r="E48" s="19"/>
      <c r="F48" s="22"/>
      <c r="G48" s="22"/>
      <c r="H48" s="16"/>
      <c r="I48" s="5"/>
    </row>
    <row r="49" spans="1:9" hidden="1" x14ac:dyDescent="0.25">
      <c r="A49" s="14"/>
      <c r="B49" s="16"/>
      <c r="C49" s="5" t="s">
        <v>7</v>
      </c>
      <c r="D49" s="5" t="s">
        <v>7</v>
      </c>
      <c r="E49" s="19"/>
      <c r="F49" s="22"/>
      <c r="G49" s="22"/>
      <c r="H49" s="16"/>
      <c r="I49" s="5"/>
    </row>
    <row r="50" spans="1:9" ht="30" hidden="1" x14ac:dyDescent="0.25">
      <c r="A50" s="14"/>
      <c r="B50" s="17"/>
      <c r="C50" s="5" t="s">
        <v>9</v>
      </c>
      <c r="D50" s="5" t="s">
        <v>9</v>
      </c>
      <c r="E50" s="20"/>
      <c r="F50" s="23"/>
      <c r="G50" s="23"/>
      <c r="H50" s="17"/>
      <c r="I50" s="5"/>
    </row>
    <row r="51" spans="1:9" ht="15" customHeight="1" x14ac:dyDescent="0.25">
      <c r="A51" s="14"/>
      <c r="B51" s="15" t="s">
        <v>16</v>
      </c>
      <c r="C51" s="5" t="s">
        <v>17</v>
      </c>
      <c r="D51" s="5" t="s">
        <v>17</v>
      </c>
      <c r="E51" s="18">
        <v>100</v>
      </c>
      <c r="F51" s="21">
        <v>7450</v>
      </c>
      <c r="G51" s="21">
        <f>F51*E51</f>
        <v>745000</v>
      </c>
      <c r="H51" s="15"/>
      <c r="I51" s="5"/>
    </row>
    <row r="52" spans="1:9" x14ac:dyDescent="0.25">
      <c r="A52" s="14"/>
      <c r="B52" s="16"/>
      <c r="C52" s="5" t="s">
        <v>18</v>
      </c>
      <c r="D52" s="5" t="s">
        <v>18</v>
      </c>
      <c r="E52" s="19"/>
      <c r="F52" s="22"/>
      <c r="G52" s="22"/>
      <c r="H52" s="16"/>
      <c r="I52" s="5"/>
    </row>
    <row r="53" spans="1:9" x14ac:dyDescent="0.25">
      <c r="A53" s="14"/>
      <c r="B53" s="16"/>
      <c r="C53" s="5" t="s">
        <v>19</v>
      </c>
      <c r="D53" s="5" t="s">
        <v>19</v>
      </c>
      <c r="E53" s="19"/>
      <c r="F53" s="22"/>
      <c r="G53" s="22"/>
      <c r="H53" s="16"/>
      <c r="I53" s="5"/>
    </row>
    <row r="54" spans="1:9" ht="30" x14ac:dyDescent="0.25">
      <c r="A54" s="14"/>
      <c r="B54" s="16"/>
      <c r="C54" s="5" t="s">
        <v>20</v>
      </c>
      <c r="D54" s="5" t="s">
        <v>20</v>
      </c>
      <c r="E54" s="19"/>
      <c r="F54" s="22"/>
      <c r="G54" s="22"/>
      <c r="H54" s="16"/>
      <c r="I54" s="5"/>
    </row>
    <row r="55" spans="1:9" x14ac:dyDescent="0.25">
      <c r="A55" s="14"/>
      <c r="B55" s="16"/>
      <c r="C55" s="5" t="s">
        <v>12</v>
      </c>
      <c r="D55" s="5" t="s">
        <v>12</v>
      </c>
      <c r="E55" s="19"/>
      <c r="F55" s="22"/>
      <c r="G55" s="22"/>
      <c r="H55" s="16"/>
      <c r="I55" s="5"/>
    </row>
    <row r="56" spans="1:9" x14ac:dyDescent="0.25">
      <c r="A56" s="14"/>
      <c r="B56" s="16"/>
      <c r="C56" s="5" t="s">
        <v>7</v>
      </c>
      <c r="D56" s="5" t="s">
        <v>7</v>
      </c>
      <c r="E56" s="19"/>
      <c r="F56" s="22"/>
      <c r="G56" s="22"/>
      <c r="H56" s="16"/>
      <c r="I56" s="5"/>
    </row>
    <row r="57" spans="1:9" x14ac:dyDescent="0.25">
      <c r="A57" s="14"/>
      <c r="B57" s="16"/>
      <c r="C57" s="5" t="s">
        <v>21</v>
      </c>
      <c r="D57" s="5" t="s">
        <v>21</v>
      </c>
      <c r="E57" s="19"/>
      <c r="F57" s="22"/>
      <c r="G57" s="22"/>
      <c r="H57" s="16"/>
      <c r="I57" s="5"/>
    </row>
    <row r="58" spans="1:9" ht="30" x14ac:dyDescent="0.25">
      <c r="A58" s="14"/>
      <c r="B58" s="17"/>
      <c r="C58" s="5" t="s">
        <v>9</v>
      </c>
      <c r="D58" s="5" t="s">
        <v>9</v>
      </c>
      <c r="E58" s="20"/>
      <c r="F58" s="23"/>
      <c r="G58" s="23"/>
      <c r="H58" s="17"/>
      <c r="I58" s="5"/>
    </row>
    <row r="59" spans="1:9" hidden="1" x14ac:dyDescent="0.25">
      <c r="A59" s="14"/>
      <c r="B59" s="15" t="s">
        <v>22</v>
      </c>
      <c r="C59" s="5" t="s">
        <v>17</v>
      </c>
      <c r="D59" s="5" t="s">
        <v>17</v>
      </c>
      <c r="E59" s="18"/>
      <c r="F59" s="21"/>
      <c r="G59" s="21"/>
      <c r="H59" s="15"/>
      <c r="I59" s="5"/>
    </row>
    <row r="60" spans="1:9" hidden="1" x14ac:dyDescent="0.25">
      <c r="A60" s="14"/>
      <c r="B60" s="16"/>
      <c r="C60" s="5" t="s">
        <v>18</v>
      </c>
      <c r="D60" s="5" t="s">
        <v>18</v>
      </c>
      <c r="E60" s="19"/>
      <c r="F60" s="22"/>
      <c r="G60" s="22"/>
      <c r="H60" s="16"/>
      <c r="I60" s="5"/>
    </row>
    <row r="61" spans="1:9" ht="30" hidden="1" x14ac:dyDescent="0.25">
      <c r="A61" s="14"/>
      <c r="B61" s="16"/>
      <c r="C61" s="5" t="s">
        <v>6</v>
      </c>
      <c r="D61" s="5" t="s">
        <v>6</v>
      </c>
      <c r="E61" s="19"/>
      <c r="F61" s="22"/>
      <c r="G61" s="22"/>
      <c r="H61" s="16"/>
      <c r="I61" s="5"/>
    </row>
    <row r="62" spans="1:9" ht="30" hidden="1" x14ac:dyDescent="0.25">
      <c r="A62" s="14"/>
      <c r="B62" s="16"/>
      <c r="C62" s="5" t="s">
        <v>23</v>
      </c>
      <c r="D62" s="5" t="s">
        <v>23</v>
      </c>
      <c r="E62" s="19"/>
      <c r="F62" s="22"/>
      <c r="G62" s="22"/>
      <c r="H62" s="16"/>
      <c r="I62" s="5"/>
    </row>
    <row r="63" spans="1:9" hidden="1" x14ac:dyDescent="0.25">
      <c r="A63" s="14"/>
      <c r="B63" s="17"/>
      <c r="C63" s="5" t="s">
        <v>12</v>
      </c>
      <c r="D63" s="5" t="s">
        <v>12</v>
      </c>
      <c r="E63" s="20"/>
      <c r="F63" s="23"/>
      <c r="G63" s="23"/>
      <c r="H63" s="17"/>
      <c r="I63" s="5"/>
    </row>
    <row r="64" spans="1:9" hidden="1" x14ac:dyDescent="0.25">
      <c r="A64" s="14"/>
      <c r="B64" s="15" t="s">
        <v>24</v>
      </c>
      <c r="C64" s="5" t="s">
        <v>19</v>
      </c>
      <c r="D64" s="5" t="s">
        <v>19</v>
      </c>
      <c r="E64" s="18"/>
      <c r="F64" s="21"/>
      <c r="G64" s="21"/>
      <c r="H64" s="15"/>
      <c r="I64" s="5"/>
    </row>
    <row r="65" spans="1:9" hidden="1" x14ac:dyDescent="0.25">
      <c r="A65" s="14"/>
      <c r="B65" s="17"/>
      <c r="C65" s="5" t="s">
        <v>12</v>
      </c>
      <c r="D65" s="5" t="s">
        <v>12</v>
      </c>
      <c r="E65" s="20"/>
      <c r="F65" s="23"/>
      <c r="G65" s="23"/>
      <c r="H65" s="17"/>
      <c r="I65" s="5"/>
    </row>
    <row r="66" spans="1:9" ht="15" hidden="1" customHeight="1" x14ac:dyDescent="0.25">
      <c r="A66" s="14"/>
      <c r="B66" s="15" t="s">
        <v>25</v>
      </c>
      <c r="C66" s="5" t="s">
        <v>17</v>
      </c>
      <c r="D66" s="5" t="s">
        <v>17</v>
      </c>
      <c r="E66" s="18"/>
      <c r="F66" s="21"/>
      <c r="G66" s="21"/>
      <c r="H66" s="15"/>
      <c r="I66" s="5"/>
    </row>
    <row r="67" spans="1:9" hidden="1" x14ac:dyDescent="0.25">
      <c r="A67" s="14"/>
      <c r="B67" s="16"/>
      <c r="C67" s="5" t="s">
        <v>18</v>
      </c>
      <c r="D67" s="5" t="s">
        <v>18</v>
      </c>
      <c r="E67" s="19"/>
      <c r="F67" s="22"/>
      <c r="G67" s="22"/>
      <c r="H67" s="16"/>
      <c r="I67" s="5"/>
    </row>
    <row r="68" spans="1:9" hidden="1" x14ac:dyDescent="0.25">
      <c r="A68" s="14"/>
      <c r="B68" s="16"/>
      <c r="C68" s="5" t="s">
        <v>19</v>
      </c>
      <c r="D68" s="5" t="s">
        <v>19</v>
      </c>
      <c r="E68" s="19"/>
      <c r="F68" s="22"/>
      <c r="G68" s="22"/>
      <c r="H68" s="16"/>
      <c r="I68" s="5"/>
    </row>
    <row r="69" spans="1:9" hidden="1" x14ac:dyDescent="0.25">
      <c r="A69" s="14"/>
      <c r="B69" s="17"/>
      <c r="C69" s="5" t="s">
        <v>12</v>
      </c>
      <c r="D69" s="5" t="s">
        <v>12</v>
      </c>
      <c r="E69" s="20"/>
      <c r="F69" s="23"/>
      <c r="G69" s="23"/>
      <c r="H69" s="17"/>
      <c r="I69" s="5"/>
    </row>
    <row r="70" spans="1:9" ht="15" hidden="1" customHeight="1" x14ac:dyDescent="0.25">
      <c r="A70" s="14"/>
      <c r="B70" s="15" t="s">
        <v>26</v>
      </c>
      <c r="C70" s="5" t="s">
        <v>5</v>
      </c>
      <c r="D70" s="5" t="s">
        <v>5</v>
      </c>
      <c r="E70" s="18"/>
      <c r="F70" s="21"/>
      <c r="G70" s="21"/>
      <c r="H70" s="15"/>
      <c r="I70" s="6"/>
    </row>
    <row r="71" spans="1:9" ht="30" hidden="1" x14ac:dyDescent="0.25">
      <c r="A71" s="14"/>
      <c r="B71" s="16"/>
      <c r="C71" s="5" t="s">
        <v>27</v>
      </c>
      <c r="D71" s="5" t="s">
        <v>6</v>
      </c>
      <c r="E71" s="19"/>
      <c r="F71" s="22"/>
      <c r="G71" s="22"/>
      <c r="H71" s="16"/>
      <c r="I71" s="5"/>
    </row>
    <row r="72" spans="1:9" hidden="1" x14ac:dyDescent="0.25">
      <c r="A72" s="14"/>
      <c r="B72" s="16"/>
      <c r="C72" s="5" t="s">
        <v>7</v>
      </c>
      <c r="D72" s="5" t="s">
        <v>7</v>
      </c>
      <c r="E72" s="19"/>
      <c r="F72" s="22"/>
      <c r="G72" s="22"/>
      <c r="H72" s="16"/>
      <c r="I72" s="5"/>
    </row>
    <row r="73" spans="1:9" ht="30" hidden="1" x14ac:dyDescent="0.25">
      <c r="A73" s="14"/>
      <c r="B73" s="17"/>
      <c r="C73" s="5" t="s">
        <v>15</v>
      </c>
      <c r="D73" s="5" t="s">
        <v>15</v>
      </c>
      <c r="E73" s="20"/>
      <c r="F73" s="23"/>
      <c r="G73" s="23"/>
      <c r="H73" s="17"/>
      <c r="I73" s="5"/>
    </row>
    <row r="74" spans="1:9" hidden="1" x14ac:dyDescent="0.25">
      <c r="A74" s="14"/>
      <c r="B74" s="15" t="s">
        <v>26</v>
      </c>
      <c r="C74" s="5" t="s">
        <v>10</v>
      </c>
      <c r="D74" s="5" t="s">
        <v>10</v>
      </c>
      <c r="E74" s="18"/>
      <c r="F74" s="21"/>
      <c r="G74" s="21"/>
      <c r="H74" s="15"/>
      <c r="I74" s="5"/>
    </row>
    <row r="75" spans="1:9" ht="30" hidden="1" x14ac:dyDescent="0.25">
      <c r="A75" s="14"/>
      <c r="B75" s="16"/>
      <c r="C75" s="5" t="s">
        <v>27</v>
      </c>
      <c r="D75" s="5" t="s">
        <v>6</v>
      </c>
      <c r="E75" s="19"/>
      <c r="F75" s="22"/>
      <c r="G75" s="22"/>
      <c r="H75" s="16"/>
      <c r="I75" s="5"/>
    </row>
    <row r="76" spans="1:9" hidden="1" x14ac:dyDescent="0.25">
      <c r="A76" s="14"/>
      <c r="B76" s="16"/>
      <c r="C76" s="5" t="s">
        <v>7</v>
      </c>
      <c r="D76" s="5" t="s">
        <v>7</v>
      </c>
      <c r="E76" s="19"/>
      <c r="F76" s="22"/>
      <c r="G76" s="22"/>
      <c r="H76" s="16"/>
      <c r="I76" s="5"/>
    </row>
    <row r="77" spans="1:9" ht="30" hidden="1" x14ac:dyDescent="0.25">
      <c r="A77" s="14"/>
      <c r="B77" s="17"/>
      <c r="C77" s="5" t="s">
        <v>15</v>
      </c>
      <c r="D77" s="5" t="s">
        <v>15</v>
      </c>
      <c r="E77" s="20"/>
      <c r="F77" s="23"/>
      <c r="G77" s="23"/>
      <c r="H77" s="17"/>
      <c r="I77" s="5"/>
    </row>
    <row r="78" spans="1:9" ht="15" customHeight="1" x14ac:dyDescent="0.25">
      <c r="A78" s="14"/>
      <c r="B78" s="15" t="s">
        <v>28</v>
      </c>
      <c r="C78" s="5" t="s">
        <v>5</v>
      </c>
      <c r="D78" s="5" t="s">
        <v>5</v>
      </c>
      <c r="E78" s="18">
        <v>20</v>
      </c>
      <c r="F78" s="21">
        <v>2200</v>
      </c>
      <c r="G78" s="21">
        <f>F78*E78</f>
        <v>44000</v>
      </c>
      <c r="H78" s="15"/>
      <c r="I78" s="5"/>
    </row>
    <row r="79" spans="1:9" ht="30" x14ac:dyDescent="0.25">
      <c r="A79" s="14"/>
      <c r="B79" s="16"/>
      <c r="C79" s="5" t="s">
        <v>6</v>
      </c>
      <c r="D79" s="5" t="s">
        <v>6</v>
      </c>
      <c r="E79" s="19"/>
      <c r="F79" s="22"/>
      <c r="G79" s="22"/>
      <c r="H79" s="16"/>
      <c r="I79" s="5"/>
    </row>
    <row r="80" spans="1:9" x14ac:dyDescent="0.25">
      <c r="A80" s="14"/>
      <c r="B80" s="16"/>
      <c r="C80" s="5" t="s">
        <v>12</v>
      </c>
      <c r="D80" s="5" t="s">
        <v>12</v>
      </c>
      <c r="E80" s="19"/>
      <c r="F80" s="22"/>
      <c r="G80" s="22"/>
      <c r="H80" s="16"/>
      <c r="I80" s="5"/>
    </row>
    <row r="81" spans="1:9" x14ac:dyDescent="0.25">
      <c r="A81" s="14"/>
      <c r="B81" s="17"/>
      <c r="C81" s="5" t="s">
        <v>7</v>
      </c>
      <c r="D81" s="5" t="s">
        <v>7</v>
      </c>
      <c r="E81" s="20"/>
      <c r="F81" s="23"/>
      <c r="G81" s="23"/>
      <c r="H81" s="17"/>
      <c r="I81" s="5"/>
    </row>
    <row r="82" spans="1:9" x14ac:dyDescent="0.25">
      <c r="A82" s="14"/>
      <c r="B82" s="15" t="s">
        <v>28</v>
      </c>
      <c r="C82" s="5" t="s">
        <v>10</v>
      </c>
      <c r="D82" s="5" t="s">
        <v>10</v>
      </c>
      <c r="E82" s="18">
        <v>20</v>
      </c>
      <c r="F82" s="21">
        <v>2500</v>
      </c>
      <c r="G82" s="21">
        <f>F82*E82</f>
        <v>50000</v>
      </c>
      <c r="H82" s="15"/>
      <c r="I82" s="5"/>
    </row>
    <row r="83" spans="1:9" ht="30" x14ac:dyDescent="0.25">
      <c r="A83" s="14"/>
      <c r="B83" s="16"/>
      <c r="C83" s="5" t="s">
        <v>6</v>
      </c>
      <c r="D83" s="5" t="s">
        <v>6</v>
      </c>
      <c r="E83" s="19"/>
      <c r="F83" s="22"/>
      <c r="G83" s="22"/>
      <c r="H83" s="16"/>
      <c r="I83" s="5"/>
    </row>
    <row r="84" spans="1:9" x14ac:dyDescent="0.25">
      <c r="A84" s="14"/>
      <c r="B84" s="16"/>
      <c r="C84" s="5" t="s">
        <v>12</v>
      </c>
      <c r="D84" s="5" t="s">
        <v>12</v>
      </c>
      <c r="E84" s="19"/>
      <c r="F84" s="22"/>
      <c r="G84" s="22"/>
      <c r="H84" s="16"/>
      <c r="I84" s="5"/>
    </row>
    <row r="85" spans="1:9" x14ac:dyDescent="0.25">
      <c r="A85" s="14"/>
      <c r="B85" s="17"/>
      <c r="C85" s="5" t="s">
        <v>7</v>
      </c>
      <c r="D85" s="5" t="s">
        <v>7</v>
      </c>
      <c r="E85" s="20"/>
      <c r="F85" s="23"/>
      <c r="G85" s="23"/>
      <c r="H85" s="17"/>
      <c r="I85" s="5"/>
    </row>
    <row r="86" spans="1:9" x14ac:dyDescent="0.25">
      <c r="A86" s="14"/>
      <c r="B86" s="15" t="s">
        <v>29</v>
      </c>
      <c r="C86" s="5" t="s">
        <v>5</v>
      </c>
      <c r="D86" s="5" t="s">
        <v>5</v>
      </c>
      <c r="E86" s="18">
        <v>20</v>
      </c>
      <c r="F86" s="21">
        <v>1900</v>
      </c>
      <c r="G86" s="21">
        <f>F86*E86</f>
        <v>38000</v>
      </c>
      <c r="H86" s="15"/>
      <c r="I86" s="5"/>
    </row>
    <row r="87" spans="1:9" ht="30" x14ac:dyDescent="0.25">
      <c r="A87" s="14"/>
      <c r="B87" s="16"/>
      <c r="C87" s="5" t="s">
        <v>6</v>
      </c>
      <c r="D87" s="5" t="s">
        <v>6</v>
      </c>
      <c r="E87" s="19"/>
      <c r="F87" s="22"/>
      <c r="G87" s="22"/>
      <c r="H87" s="16"/>
      <c r="I87" s="5"/>
    </row>
    <row r="88" spans="1:9" x14ac:dyDescent="0.25">
      <c r="A88" s="14"/>
      <c r="B88" s="17"/>
      <c r="C88" s="5" t="s">
        <v>12</v>
      </c>
      <c r="D88" s="5" t="s">
        <v>12</v>
      </c>
      <c r="E88" s="20"/>
      <c r="F88" s="23"/>
      <c r="G88" s="23"/>
      <c r="H88" s="17"/>
      <c r="I88" s="5"/>
    </row>
    <row r="89" spans="1:9" x14ac:dyDescent="0.25">
      <c r="A89" s="14"/>
      <c r="B89" s="15" t="s">
        <v>29</v>
      </c>
      <c r="C89" s="5" t="s">
        <v>10</v>
      </c>
      <c r="D89" s="5" t="s">
        <v>10</v>
      </c>
      <c r="E89" s="18">
        <v>20</v>
      </c>
      <c r="F89" s="21">
        <v>2200</v>
      </c>
      <c r="G89" s="21">
        <f>F89*E89</f>
        <v>44000</v>
      </c>
      <c r="H89" s="15"/>
      <c r="I89" s="5"/>
    </row>
    <row r="90" spans="1:9" ht="30" x14ac:dyDescent="0.25">
      <c r="A90" s="14"/>
      <c r="B90" s="16"/>
      <c r="C90" s="5" t="s">
        <v>6</v>
      </c>
      <c r="D90" s="5" t="s">
        <v>6</v>
      </c>
      <c r="E90" s="19"/>
      <c r="F90" s="22"/>
      <c r="G90" s="22"/>
      <c r="H90" s="16"/>
      <c r="I90" s="5"/>
    </row>
    <row r="91" spans="1:9" x14ac:dyDescent="0.25">
      <c r="A91" s="14"/>
      <c r="B91" s="17"/>
      <c r="C91" s="5" t="s">
        <v>12</v>
      </c>
      <c r="D91" s="5" t="s">
        <v>12</v>
      </c>
      <c r="E91" s="20"/>
      <c r="F91" s="23"/>
      <c r="G91" s="23"/>
      <c r="H91" s="17"/>
      <c r="I91" s="5"/>
    </row>
    <row r="92" spans="1:9" hidden="1" x14ac:dyDescent="0.25">
      <c r="A92" s="14"/>
      <c r="B92" s="15" t="s">
        <v>30</v>
      </c>
      <c r="C92" s="5" t="s">
        <v>5</v>
      </c>
      <c r="D92" s="5" t="s">
        <v>5</v>
      </c>
      <c r="E92" s="18"/>
      <c r="F92" s="21"/>
      <c r="G92" s="21"/>
      <c r="H92" s="15"/>
      <c r="I92" s="5"/>
    </row>
    <row r="93" spans="1:9" ht="30" hidden="1" x14ac:dyDescent="0.25">
      <c r="A93" s="14"/>
      <c r="B93" s="16"/>
      <c r="C93" s="5" t="s">
        <v>6</v>
      </c>
      <c r="D93" s="5" t="s">
        <v>6</v>
      </c>
      <c r="E93" s="19"/>
      <c r="F93" s="22"/>
      <c r="G93" s="22"/>
      <c r="H93" s="16"/>
      <c r="I93" s="5"/>
    </row>
    <row r="94" spans="1:9" hidden="1" x14ac:dyDescent="0.25">
      <c r="A94" s="14"/>
      <c r="B94" s="16"/>
      <c r="C94" s="5" t="s">
        <v>7</v>
      </c>
      <c r="D94" s="5" t="s">
        <v>7</v>
      </c>
      <c r="E94" s="19"/>
      <c r="F94" s="22"/>
      <c r="G94" s="22"/>
      <c r="H94" s="16"/>
      <c r="I94" s="5"/>
    </row>
    <row r="95" spans="1:9" hidden="1" x14ac:dyDescent="0.25">
      <c r="A95" s="14"/>
      <c r="B95" s="16"/>
      <c r="C95" s="5" t="s">
        <v>8</v>
      </c>
      <c r="D95" s="5" t="s">
        <v>8</v>
      </c>
      <c r="E95" s="19"/>
      <c r="F95" s="22"/>
      <c r="G95" s="22"/>
      <c r="H95" s="16"/>
      <c r="I95" s="5"/>
    </row>
    <row r="96" spans="1:9" ht="30" hidden="1" x14ac:dyDescent="0.25">
      <c r="A96" s="14"/>
      <c r="B96" s="17"/>
      <c r="C96" s="5" t="s">
        <v>31</v>
      </c>
      <c r="D96" s="5" t="s">
        <v>31</v>
      </c>
      <c r="E96" s="20"/>
      <c r="F96" s="23"/>
      <c r="G96" s="23"/>
      <c r="H96" s="17"/>
      <c r="I96" s="5"/>
    </row>
    <row r="97" spans="1:9" ht="15" hidden="1" customHeight="1" x14ac:dyDescent="0.25">
      <c r="A97" s="14"/>
      <c r="B97" s="15" t="s">
        <v>30</v>
      </c>
      <c r="C97" s="5" t="s">
        <v>10</v>
      </c>
      <c r="D97" s="5" t="s">
        <v>10</v>
      </c>
      <c r="E97" s="18"/>
      <c r="F97" s="21"/>
      <c r="G97" s="21"/>
      <c r="H97" s="15"/>
      <c r="I97" s="5"/>
    </row>
    <row r="98" spans="1:9" ht="30" hidden="1" x14ac:dyDescent="0.25">
      <c r="A98" s="14"/>
      <c r="B98" s="16"/>
      <c r="C98" s="5" t="s">
        <v>6</v>
      </c>
      <c r="D98" s="5" t="s">
        <v>6</v>
      </c>
      <c r="E98" s="19"/>
      <c r="F98" s="22"/>
      <c r="G98" s="22"/>
      <c r="H98" s="16"/>
      <c r="I98" s="5"/>
    </row>
    <row r="99" spans="1:9" hidden="1" x14ac:dyDescent="0.25">
      <c r="A99" s="14"/>
      <c r="B99" s="16"/>
      <c r="C99" s="5" t="s">
        <v>7</v>
      </c>
      <c r="D99" s="5" t="s">
        <v>7</v>
      </c>
      <c r="E99" s="19"/>
      <c r="F99" s="22"/>
      <c r="G99" s="22"/>
      <c r="H99" s="16"/>
      <c r="I99" s="5"/>
    </row>
    <row r="100" spans="1:9" hidden="1" x14ac:dyDescent="0.25">
      <c r="A100" s="14"/>
      <c r="B100" s="16"/>
      <c r="C100" s="5" t="s">
        <v>8</v>
      </c>
      <c r="D100" s="5" t="s">
        <v>8</v>
      </c>
      <c r="E100" s="19"/>
      <c r="F100" s="22"/>
      <c r="G100" s="22"/>
      <c r="H100" s="16"/>
      <c r="I100" s="5"/>
    </row>
    <row r="101" spans="1:9" ht="30" hidden="1" x14ac:dyDescent="0.25">
      <c r="A101" s="14"/>
      <c r="B101" s="17"/>
      <c r="C101" s="5" t="s">
        <v>31</v>
      </c>
      <c r="D101" s="5" t="s">
        <v>31</v>
      </c>
      <c r="E101" s="20"/>
      <c r="F101" s="23"/>
      <c r="G101" s="23"/>
      <c r="H101" s="17"/>
      <c r="I101" s="5"/>
    </row>
    <row r="102" spans="1:9" hidden="1" x14ac:dyDescent="0.25">
      <c r="A102" s="14"/>
      <c r="B102" s="15" t="s">
        <v>32</v>
      </c>
      <c r="C102" s="5" t="s">
        <v>5</v>
      </c>
      <c r="D102" s="5" t="s">
        <v>5</v>
      </c>
      <c r="E102" s="18"/>
      <c r="F102" s="21"/>
      <c r="G102" s="21"/>
      <c r="H102" s="15"/>
      <c r="I102" s="5"/>
    </row>
    <row r="103" spans="1:9" ht="30" hidden="1" x14ac:dyDescent="0.25">
      <c r="A103" s="14"/>
      <c r="B103" s="16"/>
      <c r="C103" s="5" t="s">
        <v>6</v>
      </c>
      <c r="D103" s="5" t="s">
        <v>6</v>
      </c>
      <c r="E103" s="19"/>
      <c r="F103" s="22"/>
      <c r="G103" s="22"/>
      <c r="H103" s="16"/>
      <c r="I103" s="5"/>
    </row>
    <row r="104" spans="1:9" hidden="1" x14ac:dyDescent="0.25">
      <c r="A104" s="14"/>
      <c r="B104" s="17"/>
      <c r="C104" s="5" t="s">
        <v>12</v>
      </c>
      <c r="D104" s="5" t="s">
        <v>12</v>
      </c>
      <c r="E104" s="20"/>
      <c r="F104" s="23"/>
      <c r="G104" s="23"/>
      <c r="H104" s="17"/>
      <c r="I104" s="5"/>
    </row>
    <row r="105" spans="1:9" hidden="1" x14ac:dyDescent="0.25">
      <c r="A105" s="14"/>
      <c r="B105" s="15" t="s">
        <v>32</v>
      </c>
      <c r="C105" s="5" t="s">
        <v>10</v>
      </c>
      <c r="D105" s="5" t="s">
        <v>10</v>
      </c>
      <c r="E105" s="18"/>
      <c r="F105" s="21"/>
      <c r="G105" s="21"/>
      <c r="H105" s="15"/>
      <c r="I105" s="5"/>
    </row>
    <row r="106" spans="1:9" ht="30" hidden="1" x14ac:dyDescent="0.25">
      <c r="A106" s="14"/>
      <c r="B106" s="16"/>
      <c r="C106" s="5" t="s">
        <v>6</v>
      </c>
      <c r="D106" s="5" t="s">
        <v>6</v>
      </c>
      <c r="E106" s="19"/>
      <c r="F106" s="22"/>
      <c r="G106" s="22"/>
      <c r="H106" s="16"/>
      <c r="I106" s="5"/>
    </row>
    <row r="107" spans="1:9" hidden="1" x14ac:dyDescent="0.25">
      <c r="A107" s="14"/>
      <c r="B107" s="17"/>
      <c r="C107" s="5" t="s">
        <v>12</v>
      </c>
      <c r="D107" s="5" t="s">
        <v>12</v>
      </c>
      <c r="E107" s="20"/>
      <c r="F107" s="23"/>
      <c r="G107" s="23"/>
      <c r="H107" s="17"/>
      <c r="I107" s="5"/>
    </row>
    <row r="108" spans="1:9" ht="15" customHeight="1" x14ac:dyDescent="0.25">
      <c r="A108" s="14"/>
      <c r="B108" s="15" t="s">
        <v>33</v>
      </c>
      <c r="C108" s="5" t="s">
        <v>21</v>
      </c>
      <c r="D108" s="5" t="s">
        <v>21</v>
      </c>
      <c r="E108" s="18">
        <v>5</v>
      </c>
      <c r="F108" s="21">
        <v>3300</v>
      </c>
      <c r="G108" s="21">
        <f>F108*E108</f>
        <v>16500</v>
      </c>
      <c r="H108" s="15"/>
      <c r="I108" s="5"/>
    </row>
    <row r="109" spans="1:9" x14ac:dyDescent="0.25">
      <c r="A109" s="14"/>
      <c r="B109" s="16"/>
      <c r="C109" s="5" t="s">
        <v>8</v>
      </c>
      <c r="D109" s="5" t="s">
        <v>8</v>
      </c>
      <c r="E109" s="19"/>
      <c r="F109" s="22"/>
      <c r="G109" s="22"/>
      <c r="H109" s="16"/>
      <c r="I109" s="5"/>
    </row>
    <row r="110" spans="1:9" x14ac:dyDescent="0.25">
      <c r="A110" s="14"/>
      <c r="B110" s="16"/>
      <c r="C110" s="5" t="s">
        <v>7</v>
      </c>
      <c r="D110" s="5" t="s">
        <v>7</v>
      </c>
      <c r="E110" s="19"/>
      <c r="F110" s="22"/>
      <c r="G110" s="22"/>
      <c r="H110" s="16"/>
      <c r="I110" s="5"/>
    </row>
    <row r="111" spans="1:9" ht="30" x14ac:dyDescent="0.25">
      <c r="A111" s="14"/>
      <c r="B111" s="16"/>
      <c r="C111" s="5" t="s">
        <v>6</v>
      </c>
      <c r="D111" s="5" t="s">
        <v>6</v>
      </c>
      <c r="E111" s="19"/>
      <c r="F111" s="22"/>
      <c r="G111" s="22"/>
      <c r="H111" s="16"/>
      <c r="I111" s="5"/>
    </row>
    <row r="112" spans="1:9" ht="30" x14ac:dyDescent="0.25">
      <c r="A112" s="14"/>
      <c r="B112" s="17"/>
      <c r="C112" s="5" t="s">
        <v>9</v>
      </c>
      <c r="D112" s="5" t="s">
        <v>9</v>
      </c>
      <c r="E112" s="20"/>
      <c r="F112" s="23"/>
      <c r="G112" s="23"/>
      <c r="H112" s="17"/>
      <c r="I112" s="5"/>
    </row>
    <row r="113" spans="1:9" ht="15" customHeight="1" x14ac:dyDescent="0.25">
      <c r="A113" s="14"/>
      <c r="B113" s="15" t="s">
        <v>34</v>
      </c>
      <c r="C113" s="5" t="s">
        <v>5</v>
      </c>
      <c r="D113" s="5" t="s">
        <v>5</v>
      </c>
      <c r="E113" s="18">
        <v>5</v>
      </c>
      <c r="F113" s="21">
        <v>2500</v>
      </c>
      <c r="G113" s="21">
        <f>F113*E113</f>
        <v>12500</v>
      </c>
      <c r="H113" s="15"/>
      <c r="I113" s="5"/>
    </row>
    <row r="114" spans="1:9" ht="30" x14ac:dyDescent="0.25">
      <c r="A114" s="14"/>
      <c r="B114" s="16"/>
      <c r="C114" s="5" t="s">
        <v>6</v>
      </c>
      <c r="D114" s="5" t="s">
        <v>6</v>
      </c>
      <c r="E114" s="19"/>
      <c r="F114" s="22"/>
      <c r="G114" s="22"/>
      <c r="H114" s="16"/>
      <c r="I114" s="5"/>
    </row>
    <row r="115" spans="1:9" x14ac:dyDescent="0.25">
      <c r="A115" s="14"/>
      <c r="B115" s="16"/>
      <c r="C115" s="5" t="s">
        <v>7</v>
      </c>
      <c r="D115" s="5" t="s">
        <v>7</v>
      </c>
      <c r="E115" s="19"/>
      <c r="F115" s="22"/>
      <c r="G115" s="22"/>
      <c r="H115" s="16"/>
      <c r="I115" s="5"/>
    </row>
    <row r="116" spans="1:9" ht="30" x14ac:dyDescent="0.25">
      <c r="A116" s="14"/>
      <c r="B116" s="17"/>
      <c r="C116" s="5" t="s">
        <v>9</v>
      </c>
      <c r="D116" s="5" t="s">
        <v>9</v>
      </c>
      <c r="E116" s="20"/>
      <c r="F116" s="23"/>
      <c r="G116" s="23"/>
      <c r="H116" s="17"/>
      <c r="I116" s="5"/>
    </row>
    <row r="117" spans="1:9" x14ac:dyDescent="0.25">
      <c r="A117" s="14"/>
      <c r="B117" s="15" t="s">
        <v>34</v>
      </c>
      <c r="C117" s="5" t="s">
        <v>10</v>
      </c>
      <c r="D117" s="5" t="s">
        <v>10</v>
      </c>
      <c r="E117" s="18">
        <v>5</v>
      </c>
      <c r="F117" s="21">
        <v>2900</v>
      </c>
      <c r="G117" s="21">
        <f>F117*E117</f>
        <v>14500</v>
      </c>
      <c r="H117" s="15"/>
      <c r="I117" s="5"/>
    </row>
    <row r="118" spans="1:9" ht="30" x14ac:dyDescent="0.25">
      <c r="A118" s="14"/>
      <c r="B118" s="16"/>
      <c r="C118" s="5" t="s">
        <v>6</v>
      </c>
      <c r="D118" s="5" t="s">
        <v>6</v>
      </c>
      <c r="E118" s="19"/>
      <c r="F118" s="22"/>
      <c r="G118" s="22"/>
      <c r="H118" s="16"/>
      <c r="I118" s="5"/>
    </row>
    <row r="119" spans="1:9" x14ac:dyDescent="0.25">
      <c r="A119" s="14"/>
      <c r="B119" s="16"/>
      <c r="C119" s="5" t="s">
        <v>7</v>
      </c>
      <c r="D119" s="5" t="s">
        <v>7</v>
      </c>
      <c r="E119" s="19"/>
      <c r="F119" s="22"/>
      <c r="G119" s="22"/>
      <c r="H119" s="16"/>
      <c r="I119" s="5"/>
    </row>
    <row r="120" spans="1:9" ht="30" x14ac:dyDescent="0.25">
      <c r="A120" s="14"/>
      <c r="B120" s="17"/>
      <c r="C120" s="5" t="s">
        <v>9</v>
      </c>
      <c r="D120" s="5" t="s">
        <v>9</v>
      </c>
      <c r="E120" s="20"/>
      <c r="F120" s="23"/>
      <c r="G120" s="23"/>
      <c r="H120" s="17"/>
      <c r="I120" s="5"/>
    </row>
    <row r="121" spans="1:9" x14ac:dyDescent="0.25">
      <c r="A121" s="14"/>
      <c r="B121" s="15" t="s">
        <v>35</v>
      </c>
      <c r="C121" s="5" t="s">
        <v>10</v>
      </c>
      <c r="D121" s="5" t="s">
        <v>10</v>
      </c>
      <c r="E121" s="18">
        <v>5</v>
      </c>
      <c r="F121" s="21">
        <v>1995</v>
      </c>
      <c r="G121" s="21">
        <f>F121*E121</f>
        <v>9975</v>
      </c>
      <c r="H121" s="15"/>
      <c r="I121" s="5"/>
    </row>
    <row r="122" spans="1:9" ht="30" x14ac:dyDescent="0.25">
      <c r="A122" s="14"/>
      <c r="B122" s="16"/>
      <c r="C122" s="5" t="s">
        <v>6</v>
      </c>
      <c r="D122" s="5" t="s">
        <v>6</v>
      </c>
      <c r="E122" s="19"/>
      <c r="F122" s="22"/>
      <c r="G122" s="22"/>
      <c r="H122" s="16"/>
      <c r="I122" s="5"/>
    </row>
    <row r="123" spans="1:9" x14ac:dyDescent="0.25">
      <c r="A123" s="14"/>
      <c r="B123" s="17"/>
      <c r="C123" s="5" t="s">
        <v>7</v>
      </c>
      <c r="D123" s="5" t="s">
        <v>7</v>
      </c>
      <c r="E123" s="20"/>
      <c r="F123" s="23"/>
      <c r="G123" s="23"/>
      <c r="H123" s="17"/>
      <c r="I123" s="5"/>
    </row>
    <row r="124" spans="1:9" hidden="1" x14ac:dyDescent="0.25">
      <c r="A124" s="14"/>
      <c r="B124" s="15" t="s">
        <v>35</v>
      </c>
      <c r="C124" s="5" t="s">
        <v>5</v>
      </c>
      <c r="D124" s="5" t="s">
        <v>5</v>
      </c>
      <c r="E124" s="18"/>
      <c r="F124" s="21"/>
      <c r="G124" s="21"/>
      <c r="H124" s="15"/>
      <c r="I124" s="5"/>
    </row>
    <row r="125" spans="1:9" ht="30" hidden="1" x14ac:dyDescent="0.25">
      <c r="A125" s="14"/>
      <c r="B125" s="16"/>
      <c r="C125" s="5" t="s">
        <v>6</v>
      </c>
      <c r="D125" s="5" t="s">
        <v>6</v>
      </c>
      <c r="E125" s="19"/>
      <c r="F125" s="22"/>
      <c r="G125" s="22"/>
      <c r="H125" s="16"/>
      <c r="I125" s="5"/>
    </row>
    <row r="126" spans="1:9" hidden="1" x14ac:dyDescent="0.25">
      <c r="A126" s="14"/>
      <c r="B126" s="17"/>
      <c r="C126" s="5" t="s">
        <v>7</v>
      </c>
      <c r="D126" s="5" t="s">
        <v>7</v>
      </c>
      <c r="E126" s="20"/>
      <c r="F126" s="23"/>
      <c r="G126" s="23"/>
      <c r="H126" s="17"/>
      <c r="I126" s="5"/>
    </row>
    <row r="127" spans="1:9" hidden="1" x14ac:dyDescent="0.25">
      <c r="A127" s="14"/>
      <c r="B127" s="24" t="s">
        <v>36</v>
      </c>
      <c r="C127" s="5" t="s">
        <v>17</v>
      </c>
      <c r="D127" s="5" t="s">
        <v>17</v>
      </c>
      <c r="E127" s="18"/>
      <c r="F127" s="27"/>
      <c r="G127" s="27"/>
      <c r="H127" s="24"/>
      <c r="I127" s="5"/>
    </row>
    <row r="128" spans="1:9" hidden="1" x14ac:dyDescent="0.25">
      <c r="A128" s="14"/>
      <c r="B128" s="25"/>
      <c r="C128" s="5" t="s">
        <v>18</v>
      </c>
      <c r="D128" s="5" t="s">
        <v>18</v>
      </c>
      <c r="E128" s="19"/>
      <c r="F128" s="28"/>
      <c r="G128" s="28"/>
      <c r="H128" s="25"/>
      <c r="I128" s="5"/>
    </row>
    <row r="129" spans="1:9" ht="30" hidden="1" x14ac:dyDescent="0.25">
      <c r="A129" s="14"/>
      <c r="B129" s="25"/>
      <c r="C129" s="5" t="s">
        <v>6</v>
      </c>
      <c r="D129" s="5" t="s">
        <v>6</v>
      </c>
      <c r="E129" s="19"/>
      <c r="F129" s="28"/>
      <c r="G129" s="28"/>
      <c r="H129" s="25"/>
      <c r="I129" s="5"/>
    </row>
    <row r="130" spans="1:9" hidden="1" x14ac:dyDescent="0.25">
      <c r="A130" s="14"/>
      <c r="B130" s="25"/>
      <c r="C130" s="5" t="s">
        <v>7</v>
      </c>
      <c r="D130" s="5" t="s">
        <v>7</v>
      </c>
      <c r="E130" s="19"/>
      <c r="F130" s="28"/>
      <c r="G130" s="28"/>
      <c r="H130" s="25"/>
      <c r="I130" s="5"/>
    </row>
    <row r="131" spans="1:9" ht="30" hidden="1" x14ac:dyDescent="0.25">
      <c r="A131" s="14"/>
      <c r="B131" s="26"/>
      <c r="C131" s="5" t="s">
        <v>9</v>
      </c>
      <c r="D131" s="5" t="s">
        <v>9</v>
      </c>
      <c r="E131" s="20"/>
      <c r="F131" s="29"/>
      <c r="G131" s="29"/>
      <c r="H131" s="26"/>
      <c r="I131" s="5"/>
    </row>
    <row r="132" spans="1:9" hidden="1" x14ac:dyDescent="0.25">
      <c r="A132" s="14"/>
      <c r="B132" s="15" t="s">
        <v>37</v>
      </c>
      <c r="C132" s="5" t="s">
        <v>17</v>
      </c>
      <c r="D132" s="5" t="s">
        <v>17</v>
      </c>
      <c r="E132" s="18"/>
      <c r="F132" s="21"/>
      <c r="G132" s="21"/>
      <c r="H132" s="15"/>
      <c r="I132" s="5"/>
    </row>
    <row r="133" spans="1:9" ht="30" hidden="1" x14ac:dyDescent="0.25">
      <c r="A133" s="14"/>
      <c r="B133" s="16"/>
      <c r="C133" s="5" t="s">
        <v>15</v>
      </c>
      <c r="D133" s="5" t="s">
        <v>15</v>
      </c>
      <c r="E133" s="19"/>
      <c r="F133" s="22"/>
      <c r="G133" s="22"/>
      <c r="H133" s="16"/>
      <c r="I133" s="5"/>
    </row>
    <row r="134" spans="1:9" hidden="1" x14ac:dyDescent="0.25">
      <c r="A134" s="14"/>
      <c r="B134" s="17"/>
      <c r="C134" s="5" t="s">
        <v>38</v>
      </c>
      <c r="D134" s="5" t="s">
        <v>38</v>
      </c>
      <c r="E134" s="20"/>
      <c r="F134" s="23"/>
      <c r="G134" s="23"/>
      <c r="H134" s="17"/>
      <c r="I134" s="5"/>
    </row>
    <row r="135" spans="1:9" hidden="1" x14ac:dyDescent="0.25">
      <c r="A135" s="14"/>
      <c r="B135" s="15" t="s">
        <v>39</v>
      </c>
      <c r="C135" s="5" t="s">
        <v>17</v>
      </c>
      <c r="D135" s="5" t="s">
        <v>17</v>
      </c>
      <c r="E135" s="18"/>
      <c r="F135" s="21"/>
      <c r="G135" s="21"/>
      <c r="H135" s="15"/>
      <c r="I135" s="5"/>
    </row>
    <row r="136" spans="1:9" ht="30" hidden="1" x14ac:dyDescent="0.25">
      <c r="A136" s="14"/>
      <c r="B136" s="16"/>
      <c r="C136" s="5" t="s">
        <v>15</v>
      </c>
      <c r="D136" s="5" t="s">
        <v>15</v>
      </c>
      <c r="E136" s="19"/>
      <c r="F136" s="22"/>
      <c r="G136" s="22"/>
      <c r="H136" s="16"/>
      <c r="I136" s="5"/>
    </row>
    <row r="137" spans="1:9" ht="30" hidden="1" x14ac:dyDescent="0.25">
      <c r="A137" s="14"/>
      <c r="B137" s="16"/>
      <c r="C137" s="5" t="s">
        <v>40</v>
      </c>
      <c r="D137" s="5" t="s">
        <v>6</v>
      </c>
      <c r="E137" s="19"/>
      <c r="F137" s="22"/>
      <c r="G137" s="22"/>
      <c r="H137" s="16"/>
      <c r="I137" s="5"/>
    </row>
    <row r="138" spans="1:9" hidden="1" x14ac:dyDescent="0.25">
      <c r="A138" s="14"/>
      <c r="B138" s="17"/>
      <c r="C138" s="5" t="s">
        <v>7</v>
      </c>
      <c r="D138" s="5" t="s">
        <v>7</v>
      </c>
      <c r="E138" s="20"/>
      <c r="F138" s="23"/>
      <c r="G138" s="23"/>
      <c r="H138" s="17"/>
      <c r="I138" s="5"/>
    </row>
    <row r="139" spans="1:9" ht="15" hidden="1" customHeight="1" x14ac:dyDescent="0.25">
      <c r="A139" s="14"/>
      <c r="B139" s="15" t="s">
        <v>41</v>
      </c>
      <c r="C139" s="5" t="s">
        <v>17</v>
      </c>
      <c r="D139" s="5" t="s">
        <v>17</v>
      </c>
      <c r="E139" s="18"/>
      <c r="F139" s="21"/>
      <c r="G139" s="21"/>
      <c r="H139" s="15"/>
      <c r="I139" s="5"/>
    </row>
    <row r="140" spans="1:9" ht="30" hidden="1" x14ac:dyDescent="0.25">
      <c r="A140" s="14"/>
      <c r="B140" s="16"/>
      <c r="C140" s="5" t="s">
        <v>15</v>
      </c>
      <c r="D140" s="5" t="s">
        <v>15</v>
      </c>
      <c r="E140" s="19"/>
      <c r="F140" s="22"/>
      <c r="G140" s="22"/>
      <c r="H140" s="16"/>
      <c r="I140" s="5"/>
    </row>
    <row r="141" spans="1:9" hidden="1" x14ac:dyDescent="0.25">
      <c r="A141" s="14"/>
      <c r="B141" s="17"/>
      <c r="C141" s="5" t="s">
        <v>7</v>
      </c>
      <c r="D141" s="5" t="s">
        <v>7</v>
      </c>
      <c r="E141" s="20"/>
      <c r="F141" s="23"/>
      <c r="G141" s="23"/>
      <c r="H141" s="17"/>
      <c r="I141" s="5"/>
    </row>
    <row r="142" spans="1:9" ht="15" hidden="1" customHeight="1" x14ac:dyDescent="0.25">
      <c r="A142" s="14"/>
      <c r="B142" s="15" t="s">
        <v>42</v>
      </c>
      <c r="C142" s="5" t="s">
        <v>17</v>
      </c>
      <c r="D142" s="5" t="s">
        <v>17</v>
      </c>
      <c r="E142" s="18"/>
      <c r="F142" s="21"/>
      <c r="G142" s="21"/>
      <c r="H142" s="15"/>
      <c r="I142" s="5"/>
    </row>
    <row r="143" spans="1:9" ht="30" hidden="1" x14ac:dyDescent="0.25">
      <c r="A143" s="14"/>
      <c r="B143" s="16"/>
      <c r="C143" s="5" t="s">
        <v>15</v>
      </c>
      <c r="D143" s="5" t="s">
        <v>15</v>
      </c>
      <c r="E143" s="19"/>
      <c r="F143" s="22"/>
      <c r="G143" s="22"/>
      <c r="H143" s="16"/>
      <c r="I143" s="5"/>
    </row>
    <row r="144" spans="1:9" hidden="1" x14ac:dyDescent="0.25">
      <c r="A144" s="14"/>
      <c r="B144" s="17"/>
      <c r="C144" s="5" t="s">
        <v>7</v>
      </c>
      <c r="D144" s="5" t="s">
        <v>7</v>
      </c>
      <c r="E144" s="20"/>
      <c r="F144" s="23"/>
      <c r="G144" s="23"/>
      <c r="H144" s="17"/>
      <c r="I144" s="5"/>
    </row>
    <row r="145" spans="1:9" hidden="1" x14ac:dyDescent="0.25">
      <c r="A145" s="14"/>
      <c r="B145" s="15" t="s">
        <v>43</v>
      </c>
      <c r="C145" s="5" t="s">
        <v>17</v>
      </c>
      <c r="D145" s="5" t="s">
        <v>17</v>
      </c>
      <c r="E145" s="18"/>
      <c r="F145" s="21"/>
      <c r="G145" s="21"/>
      <c r="H145" s="15"/>
      <c r="I145" s="5"/>
    </row>
    <row r="146" spans="1:9" hidden="1" x14ac:dyDescent="0.25">
      <c r="A146" s="14"/>
      <c r="B146" s="16"/>
      <c r="C146" s="5" t="s">
        <v>7</v>
      </c>
      <c r="D146" s="5" t="s">
        <v>7</v>
      </c>
      <c r="E146" s="19"/>
      <c r="F146" s="22"/>
      <c r="G146" s="22"/>
      <c r="H146" s="16"/>
      <c r="I146" s="5"/>
    </row>
    <row r="147" spans="1:9" hidden="1" x14ac:dyDescent="0.25">
      <c r="A147" s="14"/>
      <c r="B147" s="16"/>
      <c r="C147" s="5" t="s">
        <v>21</v>
      </c>
      <c r="D147" s="5" t="s">
        <v>21</v>
      </c>
      <c r="E147" s="19"/>
      <c r="F147" s="22"/>
      <c r="G147" s="22"/>
      <c r="H147" s="16"/>
      <c r="I147" s="5"/>
    </row>
    <row r="148" spans="1:9" hidden="1" x14ac:dyDescent="0.25">
      <c r="A148" s="14"/>
      <c r="B148" s="17"/>
      <c r="C148" s="5" t="s">
        <v>44</v>
      </c>
      <c r="D148" s="5" t="s">
        <v>44</v>
      </c>
      <c r="E148" s="20"/>
      <c r="F148" s="23"/>
      <c r="G148" s="23"/>
      <c r="H148" s="17"/>
      <c r="I148" s="5"/>
    </row>
    <row r="149" spans="1:9" hidden="1" x14ac:dyDescent="0.25">
      <c r="A149" s="14"/>
      <c r="B149" s="15" t="s">
        <v>45</v>
      </c>
      <c r="C149" s="5" t="s">
        <v>17</v>
      </c>
      <c r="D149" s="5" t="s">
        <v>17</v>
      </c>
      <c r="E149" s="18"/>
      <c r="F149" s="21"/>
      <c r="G149" s="21"/>
      <c r="H149" s="15"/>
      <c r="I149" s="5"/>
    </row>
    <row r="150" spans="1:9" ht="30" hidden="1" x14ac:dyDescent="0.25">
      <c r="A150" s="14"/>
      <c r="B150" s="16"/>
      <c r="C150" s="5" t="s">
        <v>46</v>
      </c>
      <c r="D150" s="5" t="s">
        <v>6</v>
      </c>
      <c r="E150" s="19"/>
      <c r="F150" s="22"/>
      <c r="G150" s="22"/>
      <c r="H150" s="16"/>
      <c r="I150" s="5"/>
    </row>
    <row r="151" spans="1:9" hidden="1" x14ac:dyDescent="0.25">
      <c r="A151" s="14"/>
      <c r="B151" s="16"/>
      <c r="C151" s="5" t="s">
        <v>21</v>
      </c>
      <c r="D151" s="5" t="s">
        <v>21</v>
      </c>
      <c r="E151" s="19"/>
      <c r="F151" s="22"/>
      <c r="G151" s="22"/>
      <c r="H151" s="16"/>
      <c r="I151" s="5"/>
    </row>
    <row r="152" spans="1:9" hidden="1" x14ac:dyDescent="0.25">
      <c r="A152" s="14"/>
      <c r="B152" s="17"/>
      <c r="C152" s="5" t="s">
        <v>44</v>
      </c>
      <c r="D152" s="5" t="s">
        <v>44</v>
      </c>
      <c r="E152" s="20"/>
      <c r="F152" s="23"/>
      <c r="G152" s="23"/>
      <c r="H152" s="17"/>
      <c r="I152" s="5"/>
    </row>
    <row r="153" spans="1:9" ht="15" hidden="1" customHeight="1" x14ac:dyDescent="0.25">
      <c r="A153" s="36" t="s">
        <v>47</v>
      </c>
      <c r="B153" s="15" t="s">
        <v>48</v>
      </c>
      <c r="C153" s="5" t="s">
        <v>21</v>
      </c>
      <c r="D153" s="5" t="s">
        <v>21</v>
      </c>
      <c r="E153" s="18"/>
      <c r="F153" s="21"/>
      <c r="G153" s="21"/>
      <c r="H153" s="15"/>
      <c r="I153" s="5"/>
    </row>
    <row r="154" spans="1:9" hidden="1" x14ac:dyDescent="0.25">
      <c r="A154" s="37"/>
      <c r="B154" s="16"/>
      <c r="C154" s="5" t="s">
        <v>49</v>
      </c>
      <c r="D154" s="5" t="s">
        <v>49</v>
      </c>
      <c r="E154" s="19"/>
      <c r="F154" s="22"/>
      <c r="G154" s="22"/>
      <c r="H154" s="16"/>
      <c r="I154" s="5"/>
    </row>
    <row r="155" spans="1:9" hidden="1" x14ac:dyDescent="0.25">
      <c r="A155" s="37"/>
      <c r="B155" s="17"/>
      <c r="C155" s="5" t="s">
        <v>7</v>
      </c>
      <c r="D155" s="5" t="s">
        <v>7</v>
      </c>
      <c r="E155" s="20"/>
      <c r="F155" s="23"/>
      <c r="G155" s="23"/>
      <c r="H155" s="17"/>
      <c r="I155" s="5"/>
    </row>
    <row r="156" spans="1:9" ht="15" customHeight="1" x14ac:dyDescent="0.25">
      <c r="A156" s="37"/>
      <c r="B156" s="15" t="s">
        <v>50</v>
      </c>
      <c r="C156" s="5" t="s">
        <v>21</v>
      </c>
      <c r="D156" s="5" t="s">
        <v>21</v>
      </c>
      <c r="E156" s="18">
        <v>10</v>
      </c>
      <c r="F156" s="21">
        <v>2246.31</v>
      </c>
      <c r="G156" s="21">
        <f>F156*E156</f>
        <v>22463.1</v>
      </c>
      <c r="H156" s="15"/>
      <c r="I156" s="5"/>
    </row>
    <row r="157" spans="1:9" x14ac:dyDescent="0.25">
      <c r="A157" s="37"/>
      <c r="B157" s="16"/>
      <c r="C157" s="5" t="s">
        <v>49</v>
      </c>
      <c r="D157" s="5" t="s">
        <v>49</v>
      </c>
      <c r="E157" s="19"/>
      <c r="F157" s="22"/>
      <c r="G157" s="22"/>
      <c r="H157" s="16"/>
      <c r="I157" s="5"/>
    </row>
    <row r="158" spans="1:9" x14ac:dyDescent="0.25">
      <c r="A158" s="37"/>
      <c r="B158" s="16"/>
      <c r="C158" s="5" t="s">
        <v>7</v>
      </c>
      <c r="D158" s="5" t="s">
        <v>7</v>
      </c>
      <c r="E158" s="19"/>
      <c r="F158" s="22"/>
      <c r="G158" s="22"/>
      <c r="H158" s="16"/>
      <c r="I158" s="5"/>
    </row>
    <row r="159" spans="1:9" x14ac:dyDescent="0.25">
      <c r="A159" s="37"/>
      <c r="B159" s="17"/>
      <c r="C159" s="5" t="s">
        <v>19</v>
      </c>
      <c r="D159" s="5" t="s">
        <v>19</v>
      </c>
      <c r="E159" s="20"/>
      <c r="F159" s="23"/>
      <c r="G159" s="23"/>
      <c r="H159" s="17"/>
      <c r="I159" s="5"/>
    </row>
    <row r="160" spans="1:9" ht="15" customHeight="1" x14ac:dyDescent="0.25">
      <c r="A160" s="37"/>
      <c r="B160" s="15" t="s">
        <v>51</v>
      </c>
      <c r="C160" s="5" t="s">
        <v>21</v>
      </c>
      <c r="D160" s="5" t="s">
        <v>21</v>
      </c>
      <c r="E160" s="18">
        <v>100</v>
      </c>
      <c r="F160" s="21">
        <v>4458.8100000000004</v>
      </c>
      <c r="G160" s="21">
        <f>F160*E160</f>
        <v>445881.00000000006</v>
      </c>
      <c r="H160" s="15"/>
      <c r="I160" s="5"/>
    </row>
    <row r="161" spans="1:9" x14ac:dyDescent="0.25">
      <c r="A161" s="37"/>
      <c r="B161" s="16"/>
      <c r="C161" s="5" t="s">
        <v>49</v>
      </c>
      <c r="D161" s="5" t="s">
        <v>49</v>
      </c>
      <c r="E161" s="19"/>
      <c r="F161" s="22"/>
      <c r="G161" s="22"/>
      <c r="H161" s="16"/>
      <c r="I161" s="5"/>
    </row>
    <row r="162" spans="1:9" x14ac:dyDescent="0.25">
      <c r="A162" s="37"/>
      <c r="B162" s="16"/>
      <c r="C162" s="5" t="s">
        <v>7</v>
      </c>
      <c r="D162" s="5" t="s">
        <v>7</v>
      </c>
      <c r="E162" s="19"/>
      <c r="F162" s="22"/>
      <c r="G162" s="22"/>
      <c r="H162" s="16"/>
      <c r="I162" s="5"/>
    </row>
    <row r="163" spans="1:9" x14ac:dyDescent="0.25">
      <c r="A163" s="37"/>
      <c r="B163" s="16"/>
      <c r="C163" s="5" t="s">
        <v>19</v>
      </c>
      <c r="D163" s="5" t="s">
        <v>19</v>
      </c>
      <c r="E163" s="19"/>
      <c r="F163" s="22"/>
      <c r="G163" s="22"/>
      <c r="H163" s="16"/>
      <c r="I163" s="5"/>
    </row>
    <row r="164" spans="1:9" x14ac:dyDescent="0.25">
      <c r="A164" s="37"/>
      <c r="B164" s="17"/>
      <c r="C164" s="5" t="s">
        <v>52</v>
      </c>
      <c r="D164" s="5" t="s">
        <v>52</v>
      </c>
      <c r="E164" s="20"/>
      <c r="F164" s="23"/>
      <c r="G164" s="23"/>
      <c r="H164" s="17"/>
      <c r="I164" s="5"/>
    </row>
    <row r="165" spans="1:9" ht="15" customHeight="1" x14ac:dyDescent="0.25">
      <c r="A165" s="37"/>
      <c r="B165" s="15" t="s">
        <v>53</v>
      </c>
      <c r="C165" s="5" t="s">
        <v>21</v>
      </c>
      <c r="D165" s="5" t="s">
        <v>21</v>
      </c>
      <c r="E165" s="18">
        <v>250</v>
      </c>
      <c r="F165" s="21">
        <v>2400</v>
      </c>
      <c r="G165" s="21">
        <f>F165*E165</f>
        <v>600000</v>
      </c>
      <c r="H165" s="15"/>
      <c r="I165" s="5"/>
    </row>
    <row r="166" spans="1:9" x14ac:dyDescent="0.25">
      <c r="A166" s="37"/>
      <c r="B166" s="16"/>
      <c r="C166" s="5" t="s">
        <v>49</v>
      </c>
      <c r="D166" s="5" t="s">
        <v>49</v>
      </c>
      <c r="E166" s="19"/>
      <c r="F166" s="22"/>
      <c r="G166" s="22"/>
      <c r="H166" s="16"/>
      <c r="I166" s="5"/>
    </row>
    <row r="167" spans="1:9" x14ac:dyDescent="0.25">
      <c r="A167" s="37"/>
      <c r="B167" s="16"/>
      <c r="C167" s="5" t="s">
        <v>7</v>
      </c>
      <c r="D167" s="5" t="s">
        <v>7</v>
      </c>
      <c r="E167" s="19"/>
      <c r="F167" s="22"/>
      <c r="G167" s="22"/>
      <c r="H167" s="16"/>
      <c r="I167" s="5"/>
    </row>
    <row r="168" spans="1:9" x14ac:dyDescent="0.25">
      <c r="A168" s="37"/>
      <c r="B168" s="17"/>
      <c r="C168" s="5" t="s">
        <v>19</v>
      </c>
      <c r="D168" s="5" t="s">
        <v>19</v>
      </c>
      <c r="E168" s="20"/>
      <c r="F168" s="23"/>
      <c r="G168" s="23"/>
      <c r="H168" s="17"/>
      <c r="I168" s="5"/>
    </row>
    <row r="169" spans="1:9" x14ac:dyDescent="0.25">
      <c r="A169" s="37"/>
      <c r="B169" s="15" t="s">
        <v>54</v>
      </c>
      <c r="C169" s="5" t="s">
        <v>21</v>
      </c>
      <c r="D169" s="5" t="s">
        <v>21</v>
      </c>
      <c r="E169" s="18">
        <v>150</v>
      </c>
      <c r="F169" s="21">
        <v>2090.91</v>
      </c>
      <c r="G169" s="21">
        <f>F169*E169</f>
        <v>313636.5</v>
      </c>
      <c r="H169" s="15"/>
      <c r="I169" s="5"/>
    </row>
    <row r="170" spans="1:9" x14ac:dyDescent="0.25">
      <c r="A170" s="37"/>
      <c r="B170" s="16"/>
      <c r="C170" s="5" t="s">
        <v>49</v>
      </c>
      <c r="D170" s="5" t="s">
        <v>49</v>
      </c>
      <c r="E170" s="19"/>
      <c r="F170" s="22"/>
      <c r="G170" s="22"/>
      <c r="H170" s="16"/>
      <c r="I170" s="5"/>
    </row>
    <row r="171" spans="1:9" x14ac:dyDescent="0.25">
      <c r="A171" s="37"/>
      <c r="B171" s="16"/>
      <c r="C171" s="5" t="s">
        <v>7</v>
      </c>
      <c r="D171" s="5" t="s">
        <v>7</v>
      </c>
      <c r="E171" s="19"/>
      <c r="F171" s="22"/>
      <c r="G171" s="22"/>
      <c r="H171" s="16"/>
      <c r="I171" s="5"/>
    </row>
    <row r="172" spans="1:9" x14ac:dyDescent="0.25">
      <c r="A172" s="37"/>
      <c r="B172" s="17"/>
      <c r="C172" s="5" t="s">
        <v>19</v>
      </c>
      <c r="D172" s="5" t="s">
        <v>19</v>
      </c>
      <c r="E172" s="20"/>
      <c r="F172" s="23"/>
      <c r="G172" s="23"/>
      <c r="H172" s="17"/>
      <c r="I172" s="5"/>
    </row>
    <row r="173" spans="1:9" x14ac:dyDescent="0.25">
      <c r="A173" s="37"/>
      <c r="B173" s="15" t="s">
        <v>55</v>
      </c>
      <c r="C173" s="5" t="s">
        <v>21</v>
      </c>
      <c r="D173" s="5" t="s">
        <v>21</v>
      </c>
      <c r="E173" s="18">
        <v>100</v>
      </c>
      <c r="F173" s="21">
        <v>2400</v>
      </c>
      <c r="G173" s="21">
        <f>F173*E173</f>
        <v>240000</v>
      </c>
      <c r="H173" s="15"/>
      <c r="I173" s="5"/>
    </row>
    <row r="174" spans="1:9" x14ac:dyDescent="0.25">
      <c r="A174" s="37"/>
      <c r="B174" s="16"/>
      <c r="C174" s="5" t="s">
        <v>49</v>
      </c>
      <c r="D174" s="5" t="s">
        <v>49</v>
      </c>
      <c r="E174" s="19"/>
      <c r="F174" s="22"/>
      <c r="G174" s="22"/>
      <c r="H174" s="16"/>
      <c r="I174" s="5"/>
    </row>
    <row r="175" spans="1:9" x14ac:dyDescent="0.25">
      <c r="A175" s="37"/>
      <c r="B175" s="17"/>
      <c r="C175" s="5" t="s">
        <v>7</v>
      </c>
      <c r="D175" s="5" t="s">
        <v>7</v>
      </c>
      <c r="E175" s="20"/>
      <c r="F175" s="23"/>
      <c r="G175" s="23"/>
      <c r="H175" s="17"/>
      <c r="I175" s="5"/>
    </row>
    <row r="176" spans="1:9" x14ac:dyDescent="0.25">
      <c r="A176" s="37"/>
      <c r="B176" s="15" t="s">
        <v>56</v>
      </c>
      <c r="C176" s="5" t="s">
        <v>21</v>
      </c>
      <c r="D176" s="5" t="s">
        <v>21</v>
      </c>
      <c r="E176" s="18">
        <v>500</v>
      </c>
      <c r="F176" s="21">
        <v>2246.31</v>
      </c>
      <c r="G176" s="21">
        <f>F176*E176</f>
        <v>1123155</v>
      </c>
      <c r="H176" s="15"/>
      <c r="I176" s="5"/>
    </row>
    <row r="177" spans="1:9" x14ac:dyDescent="0.25">
      <c r="A177" s="37"/>
      <c r="B177" s="16"/>
      <c r="C177" s="5" t="s">
        <v>49</v>
      </c>
      <c r="D177" s="5" t="s">
        <v>49</v>
      </c>
      <c r="E177" s="19"/>
      <c r="F177" s="22"/>
      <c r="G177" s="22"/>
      <c r="H177" s="16"/>
      <c r="I177" s="5"/>
    </row>
    <row r="178" spans="1:9" x14ac:dyDescent="0.25">
      <c r="A178" s="37"/>
      <c r="B178" s="16"/>
      <c r="C178" s="5" t="s">
        <v>7</v>
      </c>
      <c r="D178" s="5" t="s">
        <v>7</v>
      </c>
      <c r="E178" s="19"/>
      <c r="F178" s="22"/>
      <c r="G178" s="22"/>
      <c r="H178" s="16"/>
      <c r="I178" s="5"/>
    </row>
    <row r="179" spans="1:9" x14ac:dyDescent="0.25">
      <c r="A179" s="37"/>
      <c r="B179" s="17"/>
      <c r="C179" s="5" t="s">
        <v>19</v>
      </c>
      <c r="D179" s="5" t="s">
        <v>19</v>
      </c>
      <c r="E179" s="20"/>
      <c r="F179" s="23"/>
      <c r="G179" s="23"/>
      <c r="H179" s="17"/>
      <c r="I179" s="5"/>
    </row>
    <row r="180" spans="1:9" hidden="1" x14ac:dyDescent="0.25">
      <c r="A180" s="37"/>
      <c r="B180" s="15" t="s">
        <v>57</v>
      </c>
      <c r="C180" s="5" t="s">
        <v>21</v>
      </c>
      <c r="D180" s="5" t="s">
        <v>21</v>
      </c>
      <c r="E180" s="18"/>
      <c r="F180" s="21"/>
      <c r="G180" s="21"/>
      <c r="H180" s="15"/>
      <c r="I180" s="5"/>
    </row>
    <row r="181" spans="1:9" hidden="1" x14ac:dyDescent="0.25">
      <c r="A181" s="37"/>
      <c r="B181" s="16"/>
      <c r="C181" s="5" t="s">
        <v>49</v>
      </c>
      <c r="D181" s="5" t="s">
        <v>49</v>
      </c>
      <c r="E181" s="19"/>
      <c r="F181" s="22"/>
      <c r="G181" s="22"/>
      <c r="H181" s="16"/>
      <c r="I181" s="5"/>
    </row>
    <row r="182" spans="1:9" hidden="1" x14ac:dyDescent="0.25">
      <c r="A182" s="37"/>
      <c r="B182" s="16"/>
      <c r="C182" s="5" t="s">
        <v>7</v>
      </c>
      <c r="D182" s="5" t="s">
        <v>7</v>
      </c>
      <c r="E182" s="19"/>
      <c r="F182" s="22"/>
      <c r="G182" s="22"/>
      <c r="H182" s="16"/>
      <c r="I182" s="5"/>
    </row>
    <row r="183" spans="1:9" hidden="1" x14ac:dyDescent="0.25">
      <c r="A183" s="37"/>
      <c r="B183" s="17"/>
      <c r="C183" s="5" t="s">
        <v>19</v>
      </c>
      <c r="D183" s="5" t="s">
        <v>19</v>
      </c>
      <c r="E183" s="20"/>
      <c r="F183" s="23"/>
      <c r="G183" s="23"/>
      <c r="H183" s="17"/>
      <c r="I183" s="5"/>
    </row>
    <row r="184" spans="1:9" ht="15" hidden="1" customHeight="1" x14ac:dyDescent="0.25">
      <c r="A184" s="37"/>
      <c r="B184" s="15" t="s">
        <v>58</v>
      </c>
      <c r="C184" s="5" t="s">
        <v>21</v>
      </c>
      <c r="D184" s="5" t="s">
        <v>21</v>
      </c>
      <c r="E184" s="18"/>
      <c r="F184" s="21"/>
      <c r="G184" s="21"/>
      <c r="H184" s="15"/>
      <c r="I184" s="5"/>
    </row>
    <row r="185" spans="1:9" ht="30" hidden="1" x14ac:dyDescent="0.25">
      <c r="A185" s="37"/>
      <c r="B185" s="16"/>
      <c r="C185" s="5" t="s">
        <v>59</v>
      </c>
      <c r="D185" s="5" t="s">
        <v>31</v>
      </c>
      <c r="E185" s="19"/>
      <c r="F185" s="22"/>
      <c r="G185" s="22"/>
      <c r="H185" s="16"/>
      <c r="I185" s="5"/>
    </row>
    <row r="186" spans="1:9" ht="30" hidden="1" x14ac:dyDescent="0.25">
      <c r="A186" s="37"/>
      <c r="B186" s="17"/>
      <c r="C186" s="5" t="s">
        <v>60</v>
      </c>
      <c r="D186" s="5" t="s">
        <v>60</v>
      </c>
      <c r="E186" s="20"/>
      <c r="F186" s="23"/>
      <c r="G186" s="23"/>
      <c r="H186" s="17"/>
      <c r="I186" s="5"/>
    </row>
    <row r="187" spans="1:9" hidden="1" x14ac:dyDescent="0.25">
      <c r="A187" s="37"/>
      <c r="B187" s="15" t="s">
        <v>58</v>
      </c>
      <c r="C187" s="5" t="s">
        <v>21</v>
      </c>
      <c r="D187" s="5" t="s">
        <v>21</v>
      </c>
      <c r="E187" s="18"/>
      <c r="F187" s="21"/>
      <c r="G187" s="21"/>
      <c r="H187" s="15"/>
      <c r="I187" s="5"/>
    </row>
    <row r="188" spans="1:9" ht="30" hidden="1" x14ac:dyDescent="0.25">
      <c r="A188" s="37"/>
      <c r="B188" s="16"/>
      <c r="C188" s="5" t="s">
        <v>61</v>
      </c>
      <c r="D188" s="5" t="s">
        <v>61</v>
      </c>
      <c r="E188" s="19"/>
      <c r="F188" s="22"/>
      <c r="G188" s="22"/>
      <c r="H188" s="16"/>
      <c r="I188" s="5"/>
    </row>
    <row r="189" spans="1:9" ht="30" hidden="1" x14ac:dyDescent="0.25">
      <c r="A189" s="37"/>
      <c r="B189" s="17"/>
      <c r="C189" s="5" t="s">
        <v>62</v>
      </c>
      <c r="D189" s="5" t="s">
        <v>19</v>
      </c>
      <c r="E189" s="20"/>
      <c r="F189" s="23"/>
      <c r="G189" s="23"/>
      <c r="H189" s="17"/>
      <c r="I189" s="5"/>
    </row>
    <row r="190" spans="1:9" ht="15" hidden="1" customHeight="1" x14ac:dyDescent="0.25">
      <c r="A190" s="37"/>
      <c r="B190" s="15" t="s">
        <v>63</v>
      </c>
      <c r="C190" s="5" t="s">
        <v>21</v>
      </c>
      <c r="D190" s="5" t="s">
        <v>21</v>
      </c>
      <c r="E190" s="18"/>
      <c r="F190" s="21"/>
      <c r="G190" s="21"/>
      <c r="H190" s="15"/>
      <c r="I190" s="5"/>
    </row>
    <row r="191" spans="1:9" hidden="1" x14ac:dyDescent="0.25">
      <c r="A191" s="37"/>
      <c r="B191" s="16"/>
      <c r="C191" s="5" t="s">
        <v>18</v>
      </c>
      <c r="D191" s="5" t="s">
        <v>18</v>
      </c>
      <c r="E191" s="19"/>
      <c r="F191" s="22"/>
      <c r="G191" s="22"/>
      <c r="H191" s="16"/>
      <c r="I191" s="5"/>
    </row>
    <row r="192" spans="1:9" hidden="1" x14ac:dyDescent="0.25">
      <c r="A192" s="37"/>
      <c r="B192" s="16"/>
      <c r="C192" s="5" t="s">
        <v>7</v>
      </c>
      <c r="D192" s="5" t="s">
        <v>7</v>
      </c>
      <c r="E192" s="19"/>
      <c r="F192" s="22"/>
      <c r="G192" s="22"/>
      <c r="H192" s="16"/>
      <c r="I192" s="5"/>
    </row>
    <row r="193" spans="1:9" hidden="1" x14ac:dyDescent="0.25">
      <c r="A193" s="37"/>
      <c r="B193" s="17"/>
      <c r="C193" s="5" t="s">
        <v>19</v>
      </c>
      <c r="D193" s="5" t="s">
        <v>19</v>
      </c>
      <c r="E193" s="20"/>
      <c r="F193" s="23"/>
      <c r="G193" s="23"/>
      <c r="H193" s="17"/>
      <c r="I193" s="5"/>
    </row>
    <row r="194" spans="1:9" x14ac:dyDescent="0.25">
      <c r="A194" s="37"/>
      <c r="B194" s="15" t="s">
        <v>64</v>
      </c>
      <c r="C194" s="5" t="s">
        <v>21</v>
      </c>
      <c r="D194" s="5" t="s">
        <v>21</v>
      </c>
      <c r="E194" s="18">
        <v>50</v>
      </c>
      <c r="F194" s="21">
        <v>1995</v>
      </c>
      <c r="G194" s="21">
        <f>F194*E194</f>
        <v>99750</v>
      </c>
      <c r="H194" s="15"/>
      <c r="I194" s="5"/>
    </row>
    <row r="195" spans="1:9" x14ac:dyDescent="0.25">
      <c r="A195" s="37"/>
      <c r="B195" s="17"/>
      <c r="C195" s="5" t="s">
        <v>18</v>
      </c>
      <c r="D195" s="5" t="s">
        <v>18</v>
      </c>
      <c r="E195" s="20"/>
      <c r="F195" s="23"/>
      <c r="G195" s="23"/>
      <c r="H195" s="17"/>
      <c r="I195" s="5"/>
    </row>
    <row r="196" spans="1:9" ht="15" hidden="1" customHeight="1" x14ac:dyDescent="0.25">
      <c r="A196" s="37"/>
      <c r="B196" s="15" t="s">
        <v>65</v>
      </c>
      <c r="C196" s="5" t="s">
        <v>21</v>
      </c>
      <c r="D196" s="5" t="s">
        <v>21</v>
      </c>
      <c r="E196" s="18"/>
      <c r="F196" s="21"/>
      <c r="G196" s="21"/>
      <c r="H196" s="15"/>
      <c r="I196" s="5"/>
    </row>
    <row r="197" spans="1:9" hidden="1" x14ac:dyDescent="0.25">
      <c r="A197" s="37"/>
      <c r="B197" s="16"/>
      <c r="C197" s="5" t="s">
        <v>18</v>
      </c>
      <c r="D197" s="5" t="s">
        <v>18</v>
      </c>
      <c r="E197" s="19"/>
      <c r="F197" s="22"/>
      <c r="G197" s="22"/>
      <c r="H197" s="16"/>
      <c r="I197" s="5"/>
    </row>
    <row r="198" spans="1:9" hidden="1" x14ac:dyDescent="0.25">
      <c r="A198" s="37"/>
      <c r="B198" s="16"/>
      <c r="C198" s="5" t="s">
        <v>7</v>
      </c>
      <c r="D198" s="5" t="s">
        <v>7</v>
      </c>
      <c r="E198" s="19"/>
      <c r="F198" s="22"/>
      <c r="G198" s="22"/>
      <c r="H198" s="16"/>
      <c r="I198" s="5"/>
    </row>
    <row r="199" spans="1:9" hidden="1" x14ac:dyDescent="0.25">
      <c r="A199" s="37"/>
      <c r="B199" s="17"/>
      <c r="C199" s="5" t="s">
        <v>19</v>
      </c>
      <c r="D199" s="5" t="s">
        <v>19</v>
      </c>
      <c r="E199" s="20"/>
      <c r="F199" s="23"/>
      <c r="G199" s="23"/>
      <c r="H199" s="17"/>
      <c r="I199" s="5"/>
    </row>
    <row r="200" spans="1:9" hidden="1" x14ac:dyDescent="0.25">
      <c r="A200" s="37"/>
      <c r="B200" s="15" t="s">
        <v>66</v>
      </c>
      <c r="C200" s="5" t="s">
        <v>21</v>
      </c>
      <c r="D200" s="5" t="s">
        <v>21</v>
      </c>
      <c r="E200" s="18"/>
      <c r="F200" s="21"/>
      <c r="G200" s="21"/>
      <c r="H200" s="15"/>
      <c r="I200" s="5"/>
    </row>
    <row r="201" spans="1:9" hidden="1" x14ac:dyDescent="0.25">
      <c r="A201" s="37"/>
      <c r="B201" s="16"/>
      <c r="C201" s="5" t="s">
        <v>18</v>
      </c>
      <c r="D201" s="5" t="s">
        <v>18</v>
      </c>
      <c r="E201" s="19"/>
      <c r="F201" s="22"/>
      <c r="G201" s="22"/>
      <c r="H201" s="16"/>
      <c r="I201" s="5"/>
    </row>
    <row r="202" spans="1:9" hidden="1" x14ac:dyDescent="0.25">
      <c r="A202" s="37"/>
      <c r="B202" s="16"/>
      <c r="C202" s="5" t="s">
        <v>7</v>
      </c>
      <c r="D202" s="5" t="s">
        <v>7</v>
      </c>
      <c r="E202" s="19"/>
      <c r="F202" s="22"/>
      <c r="G202" s="22"/>
      <c r="H202" s="16"/>
      <c r="I202" s="5"/>
    </row>
    <row r="203" spans="1:9" hidden="1" x14ac:dyDescent="0.25">
      <c r="A203" s="37"/>
      <c r="B203" s="17"/>
      <c r="C203" s="5" t="s">
        <v>19</v>
      </c>
      <c r="D203" s="5" t="s">
        <v>19</v>
      </c>
      <c r="E203" s="20"/>
      <c r="F203" s="23"/>
      <c r="G203" s="23"/>
      <c r="H203" s="17"/>
      <c r="I203" s="5"/>
    </row>
    <row r="204" spans="1:9" hidden="1" x14ac:dyDescent="0.25">
      <c r="A204" s="37"/>
      <c r="B204" s="15" t="s">
        <v>67</v>
      </c>
      <c r="C204" s="5" t="s">
        <v>21</v>
      </c>
      <c r="D204" s="5" t="s">
        <v>21</v>
      </c>
      <c r="E204" s="18"/>
      <c r="F204" s="21"/>
      <c r="G204" s="21"/>
      <c r="H204" s="15"/>
      <c r="I204" s="5"/>
    </row>
    <row r="205" spans="1:9" hidden="1" x14ac:dyDescent="0.25">
      <c r="A205" s="37"/>
      <c r="B205" s="16"/>
      <c r="C205" s="5" t="s">
        <v>18</v>
      </c>
      <c r="D205" s="5" t="s">
        <v>18</v>
      </c>
      <c r="E205" s="19"/>
      <c r="F205" s="22"/>
      <c r="G205" s="22"/>
      <c r="H205" s="16"/>
      <c r="I205" s="5"/>
    </row>
    <row r="206" spans="1:9" hidden="1" x14ac:dyDescent="0.25">
      <c r="A206" s="37"/>
      <c r="B206" s="17"/>
      <c r="C206" s="5" t="s">
        <v>7</v>
      </c>
      <c r="D206" s="5" t="s">
        <v>7</v>
      </c>
      <c r="E206" s="20"/>
      <c r="F206" s="23"/>
      <c r="G206" s="23"/>
      <c r="H206" s="17"/>
      <c r="I206" s="5"/>
    </row>
    <row r="207" spans="1:9" ht="15" hidden="1" customHeight="1" x14ac:dyDescent="0.25">
      <c r="A207" s="37"/>
      <c r="B207" s="15" t="s">
        <v>68</v>
      </c>
      <c r="C207" s="5" t="s">
        <v>21</v>
      </c>
      <c r="D207" s="5" t="s">
        <v>21</v>
      </c>
      <c r="E207" s="18"/>
      <c r="F207" s="21"/>
      <c r="G207" s="21"/>
      <c r="H207" s="15"/>
      <c r="I207" s="5"/>
    </row>
    <row r="208" spans="1:9" hidden="1" x14ac:dyDescent="0.25">
      <c r="A208" s="37"/>
      <c r="B208" s="16"/>
      <c r="C208" s="5" t="s">
        <v>18</v>
      </c>
      <c r="D208" s="5" t="s">
        <v>18</v>
      </c>
      <c r="E208" s="19"/>
      <c r="F208" s="22"/>
      <c r="G208" s="22"/>
      <c r="H208" s="16"/>
      <c r="I208" s="5"/>
    </row>
    <row r="209" spans="1:9" hidden="1" x14ac:dyDescent="0.25">
      <c r="A209" s="37"/>
      <c r="B209" s="17"/>
      <c r="C209" s="5" t="s">
        <v>7</v>
      </c>
      <c r="D209" s="5" t="s">
        <v>7</v>
      </c>
      <c r="E209" s="20"/>
      <c r="F209" s="23"/>
      <c r="G209" s="23"/>
      <c r="H209" s="17"/>
      <c r="I209" s="5"/>
    </row>
    <row r="210" spans="1:9" hidden="1" x14ac:dyDescent="0.25">
      <c r="A210" s="37"/>
      <c r="B210" s="15" t="s">
        <v>69</v>
      </c>
      <c r="C210" s="5" t="s">
        <v>21</v>
      </c>
      <c r="D210" s="5" t="s">
        <v>21</v>
      </c>
      <c r="E210" s="18"/>
      <c r="F210" s="21"/>
      <c r="G210" s="21"/>
      <c r="H210" s="15"/>
      <c r="I210" s="5"/>
    </row>
    <row r="211" spans="1:9" hidden="1" x14ac:dyDescent="0.25">
      <c r="A211" s="37"/>
      <c r="B211" s="17"/>
      <c r="C211" s="5" t="s">
        <v>18</v>
      </c>
      <c r="D211" s="5" t="s">
        <v>18</v>
      </c>
      <c r="E211" s="20"/>
      <c r="F211" s="23"/>
      <c r="G211" s="23"/>
      <c r="H211" s="17"/>
      <c r="I211" s="5"/>
    </row>
    <row r="212" spans="1:9" hidden="1" x14ac:dyDescent="0.25">
      <c r="A212" s="37"/>
      <c r="B212" s="24" t="s">
        <v>70</v>
      </c>
      <c r="C212" s="5" t="s">
        <v>21</v>
      </c>
      <c r="D212" s="5" t="s">
        <v>21</v>
      </c>
      <c r="E212" s="30"/>
      <c r="F212" s="27"/>
      <c r="G212" s="27"/>
      <c r="H212" s="24"/>
      <c r="I212" s="5"/>
    </row>
    <row r="213" spans="1:9" hidden="1" x14ac:dyDescent="0.25">
      <c r="A213" s="37"/>
      <c r="B213" s="25"/>
      <c r="C213" s="5" t="s">
        <v>18</v>
      </c>
      <c r="D213" s="5" t="s">
        <v>18</v>
      </c>
      <c r="E213" s="31"/>
      <c r="F213" s="28"/>
      <c r="G213" s="28"/>
      <c r="H213" s="25"/>
      <c r="I213" s="5"/>
    </row>
    <row r="214" spans="1:9" hidden="1" x14ac:dyDescent="0.25">
      <c r="A214" s="37"/>
      <c r="B214" s="26"/>
      <c r="C214" s="5" t="s">
        <v>7</v>
      </c>
      <c r="D214" s="5" t="s">
        <v>7</v>
      </c>
      <c r="E214" s="32"/>
      <c r="F214" s="29"/>
      <c r="G214" s="29"/>
      <c r="H214" s="26"/>
      <c r="I214" s="5"/>
    </row>
    <row r="215" spans="1:9" ht="15" hidden="1" customHeight="1" x14ac:dyDescent="0.25">
      <c r="A215" s="37"/>
      <c r="B215" s="15" t="s">
        <v>71</v>
      </c>
      <c r="C215" s="5" t="s">
        <v>21</v>
      </c>
      <c r="D215" s="5" t="s">
        <v>21</v>
      </c>
      <c r="E215" s="18"/>
      <c r="F215" s="21"/>
      <c r="G215" s="27"/>
      <c r="H215" s="15"/>
      <c r="I215" s="5"/>
    </row>
    <row r="216" spans="1:9" hidden="1" x14ac:dyDescent="0.25">
      <c r="A216" s="37"/>
      <c r="B216" s="16"/>
      <c r="C216" s="5" t="s">
        <v>18</v>
      </c>
      <c r="D216" s="5" t="s">
        <v>18</v>
      </c>
      <c r="E216" s="19"/>
      <c r="F216" s="22"/>
      <c r="G216" s="28"/>
      <c r="H216" s="16"/>
      <c r="I216" s="5"/>
    </row>
    <row r="217" spans="1:9" hidden="1" x14ac:dyDescent="0.25">
      <c r="A217" s="37"/>
      <c r="B217" s="17"/>
      <c r="C217" s="5" t="s">
        <v>7</v>
      </c>
      <c r="D217" s="5" t="s">
        <v>7</v>
      </c>
      <c r="E217" s="20"/>
      <c r="F217" s="23"/>
      <c r="G217" s="29"/>
      <c r="H217" s="17"/>
      <c r="I217" s="5"/>
    </row>
    <row r="218" spans="1:9" ht="15" customHeight="1" x14ac:dyDescent="0.25">
      <c r="A218" s="37"/>
      <c r="B218" s="15" t="s">
        <v>72</v>
      </c>
      <c r="C218" s="5" t="s">
        <v>21</v>
      </c>
      <c r="D218" s="5" t="s">
        <v>21</v>
      </c>
      <c r="E218" s="18">
        <v>100</v>
      </c>
      <c r="F218" s="21">
        <v>2246.31</v>
      </c>
      <c r="G218" s="21">
        <f>F218*E218</f>
        <v>224631</v>
      </c>
      <c r="H218" s="15"/>
      <c r="I218" s="5"/>
    </row>
    <row r="219" spans="1:9" x14ac:dyDescent="0.25">
      <c r="A219" s="37"/>
      <c r="B219" s="16"/>
      <c r="C219" s="5" t="s">
        <v>18</v>
      </c>
      <c r="D219" s="5" t="s">
        <v>18</v>
      </c>
      <c r="E219" s="19"/>
      <c r="F219" s="22"/>
      <c r="G219" s="22"/>
      <c r="H219" s="16"/>
      <c r="I219" s="5"/>
    </row>
    <row r="220" spans="1:9" x14ac:dyDescent="0.25">
      <c r="A220" s="37"/>
      <c r="B220" s="16"/>
      <c r="C220" s="5" t="s">
        <v>7</v>
      </c>
      <c r="D220" s="5" t="s">
        <v>7</v>
      </c>
      <c r="E220" s="19"/>
      <c r="F220" s="22"/>
      <c r="G220" s="22"/>
      <c r="H220" s="16"/>
      <c r="I220" s="5"/>
    </row>
    <row r="221" spans="1:9" x14ac:dyDescent="0.25">
      <c r="A221" s="37"/>
      <c r="B221" s="17"/>
      <c r="C221" s="5" t="s">
        <v>19</v>
      </c>
      <c r="D221" s="5" t="s">
        <v>19</v>
      </c>
      <c r="E221" s="20"/>
      <c r="F221" s="23"/>
      <c r="G221" s="23"/>
      <c r="H221" s="17"/>
      <c r="I221" s="5"/>
    </row>
    <row r="222" spans="1:9" hidden="1" x14ac:dyDescent="0.25">
      <c r="A222" s="37"/>
      <c r="B222" s="15" t="s">
        <v>73</v>
      </c>
      <c r="C222" s="5" t="s">
        <v>21</v>
      </c>
      <c r="D222" s="5" t="s">
        <v>21</v>
      </c>
      <c r="E222" s="18"/>
      <c r="F222" s="21"/>
      <c r="G222" s="21"/>
      <c r="H222" s="15"/>
      <c r="I222" s="5"/>
    </row>
    <row r="223" spans="1:9" hidden="1" x14ac:dyDescent="0.25">
      <c r="A223" s="37"/>
      <c r="B223" s="16"/>
      <c r="C223" s="5" t="s">
        <v>74</v>
      </c>
      <c r="D223" s="5" t="s">
        <v>74</v>
      </c>
      <c r="E223" s="19"/>
      <c r="F223" s="22"/>
      <c r="G223" s="22"/>
      <c r="H223" s="16"/>
      <c r="I223" s="5"/>
    </row>
    <row r="224" spans="1:9" ht="30" hidden="1" x14ac:dyDescent="0.25">
      <c r="A224" s="37"/>
      <c r="B224" s="16"/>
      <c r="C224" s="5" t="s">
        <v>31</v>
      </c>
      <c r="D224" s="5" t="s">
        <v>31</v>
      </c>
      <c r="E224" s="19"/>
      <c r="F224" s="22"/>
      <c r="G224" s="22"/>
      <c r="H224" s="16"/>
      <c r="I224" s="5"/>
    </row>
    <row r="225" spans="1:9" hidden="1" x14ac:dyDescent="0.25">
      <c r="A225" s="37"/>
      <c r="B225" s="16"/>
      <c r="C225" s="5" t="s">
        <v>75</v>
      </c>
      <c r="D225" s="5" t="s">
        <v>19</v>
      </c>
      <c r="E225" s="19"/>
      <c r="F225" s="22"/>
      <c r="G225" s="22"/>
      <c r="H225" s="16"/>
      <c r="I225" s="5"/>
    </row>
    <row r="226" spans="1:9" hidden="1" x14ac:dyDescent="0.25">
      <c r="A226" s="37"/>
      <c r="B226" s="17"/>
      <c r="C226" s="5" t="s">
        <v>7</v>
      </c>
      <c r="D226" s="5" t="s">
        <v>7</v>
      </c>
      <c r="E226" s="20"/>
      <c r="F226" s="23"/>
      <c r="G226" s="23"/>
      <c r="H226" s="17"/>
      <c r="I226" s="5"/>
    </row>
    <row r="227" spans="1:9" ht="15" hidden="1" customHeight="1" x14ac:dyDescent="0.25">
      <c r="A227" s="37"/>
      <c r="B227" s="15" t="s">
        <v>76</v>
      </c>
      <c r="C227" s="5" t="s">
        <v>21</v>
      </c>
      <c r="D227" s="5" t="s">
        <v>21</v>
      </c>
      <c r="E227" s="18"/>
      <c r="F227" s="21"/>
      <c r="G227" s="21"/>
      <c r="H227" s="15"/>
      <c r="I227" s="5"/>
    </row>
    <row r="228" spans="1:9" hidden="1" x14ac:dyDescent="0.25">
      <c r="A228" s="37"/>
      <c r="B228" s="16"/>
      <c r="C228" s="5" t="s">
        <v>74</v>
      </c>
      <c r="D228" s="5" t="s">
        <v>74</v>
      </c>
      <c r="E228" s="19"/>
      <c r="F228" s="22"/>
      <c r="G228" s="22"/>
      <c r="H228" s="16"/>
      <c r="I228" s="5"/>
    </row>
    <row r="229" spans="1:9" ht="30" hidden="1" x14ac:dyDescent="0.25">
      <c r="A229" s="37"/>
      <c r="B229" s="16"/>
      <c r="C229" s="5" t="s">
        <v>31</v>
      </c>
      <c r="D229" s="5" t="s">
        <v>31</v>
      </c>
      <c r="E229" s="19"/>
      <c r="F229" s="22"/>
      <c r="G229" s="22"/>
      <c r="H229" s="16"/>
      <c r="I229" s="5"/>
    </row>
    <row r="230" spans="1:9" hidden="1" x14ac:dyDescent="0.25">
      <c r="A230" s="37"/>
      <c r="B230" s="16"/>
      <c r="C230" s="5" t="s">
        <v>75</v>
      </c>
      <c r="D230" s="5" t="s">
        <v>19</v>
      </c>
      <c r="E230" s="19"/>
      <c r="F230" s="22"/>
      <c r="G230" s="22"/>
      <c r="H230" s="16"/>
      <c r="I230" s="5"/>
    </row>
    <row r="231" spans="1:9" hidden="1" x14ac:dyDescent="0.25">
      <c r="A231" s="37"/>
      <c r="B231" s="17"/>
      <c r="C231" s="5" t="s">
        <v>7</v>
      </c>
      <c r="D231" s="5" t="s">
        <v>7</v>
      </c>
      <c r="E231" s="20"/>
      <c r="F231" s="23"/>
      <c r="G231" s="23"/>
      <c r="H231" s="17"/>
      <c r="I231" s="5"/>
    </row>
    <row r="232" spans="1:9" ht="15" hidden="1" customHeight="1" x14ac:dyDescent="0.25">
      <c r="A232" s="37"/>
      <c r="B232" s="15" t="s">
        <v>77</v>
      </c>
      <c r="C232" s="5" t="s">
        <v>21</v>
      </c>
      <c r="D232" s="5" t="s">
        <v>21</v>
      </c>
      <c r="E232" s="18"/>
      <c r="F232" s="21"/>
      <c r="G232" s="21"/>
      <c r="H232" s="15"/>
      <c r="I232" s="5"/>
    </row>
    <row r="233" spans="1:9" hidden="1" x14ac:dyDescent="0.25">
      <c r="A233" s="37"/>
      <c r="B233" s="16"/>
      <c r="C233" s="5" t="s">
        <v>74</v>
      </c>
      <c r="D233" s="5" t="s">
        <v>74</v>
      </c>
      <c r="E233" s="19"/>
      <c r="F233" s="22"/>
      <c r="G233" s="22"/>
      <c r="H233" s="16"/>
      <c r="I233" s="5"/>
    </row>
    <row r="234" spans="1:9" ht="30" hidden="1" x14ac:dyDescent="0.25">
      <c r="A234" s="37"/>
      <c r="B234" s="16"/>
      <c r="C234" s="5" t="s">
        <v>31</v>
      </c>
      <c r="D234" s="5" t="s">
        <v>31</v>
      </c>
      <c r="E234" s="19"/>
      <c r="F234" s="22"/>
      <c r="G234" s="22"/>
      <c r="H234" s="16"/>
      <c r="I234" s="5"/>
    </row>
    <row r="235" spans="1:9" hidden="1" x14ac:dyDescent="0.25">
      <c r="A235" s="37"/>
      <c r="B235" s="16"/>
      <c r="C235" s="5" t="s">
        <v>75</v>
      </c>
      <c r="D235" s="5" t="s">
        <v>19</v>
      </c>
      <c r="E235" s="19"/>
      <c r="F235" s="22"/>
      <c r="G235" s="22"/>
      <c r="H235" s="16"/>
      <c r="I235" s="5"/>
    </row>
    <row r="236" spans="1:9" hidden="1" x14ac:dyDescent="0.25">
      <c r="A236" s="37"/>
      <c r="B236" s="17"/>
      <c r="C236" s="5" t="s">
        <v>7</v>
      </c>
      <c r="D236" s="5" t="s">
        <v>7</v>
      </c>
      <c r="E236" s="20"/>
      <c r="F236" s="23"/>
      <c r="G236" s="23"/>
      <c r="H236" s="17"/>
      <c r="I236" s="5"/>
    </row>
    <row r="237" spans="1:9" ht="30" x14ac:dyDescent="0.25">
      <c r="A237" s="33" t="s">
        <v>78</v>
      </c>
      <c r="B237" s="15" t="s">
        <v>79</v>
      </c>
      <c r="C237" s="5" t="s">
        <v>80</v>
      </c>
      <c r="D237" s="5" t="s">
        <v>80</v>
      </c>
      <c r="E237" s="18">
        <v>125</v>
      </c>
      <c r="F237" s="21">
        <v>2284.71</v>
      </c>
      <c r="G237" s="21">
        <f>F237*E237</f>
        <v>285588.75</v>
      </c>
      <c r="H237" s="15"/>
      <c r="I237" s="5"/>
    </row>
    <row r="238" spans="1:9" x14ac:dyDescent="0.25">
      <c r="A238" s="34"/>
      <c r="B238" s="16"/>
      <c r="C238" s="5" t="s">
        <v>21</v>
      </c>
      <c r="D238" s="5" t="s">
        <v>21</v>
      </c>
      <c r="E238" s="19"/>
      <c r="F238" s="22"/>
      <c r="G238" s="22"/>
      <c r="H238" s="16"/>
      <c r="I238" s="5"/>
    </row>
    <row r="239" spans="1:9" x14ac:dyDescent="0.25">
      <c r="A239" s="34"/>
      <c r="B239" s="17"/>
      <c r="C239" s="5" t="s">
        <v>81</v>
      </c>
      <c r="D239" s="5" t="s">
        <v>81</v>
      </c>
      <c r="E239" s="20"/>
      <c r="F239" s="23"/>
      <c r="G239" s="23"/>
      <c r="H239" s="17"/>
      <c r="I239" s="5"/>
    </row>
    <row r="240" spans="1:9" ht="30" x14ac:dyDescent="0.25">
      <c r="A240" s="34"/>
      <c r="B240" s="15" t="s">
        <v>82</v>
      </c>
      <c r="C240" s="5" t="s">
        <v>80</v>
      </c>
      <c r="D240" s="5" t="s">
        <v>80</v>
      </c>
      <c r="E240" s="18">
        <v>75</v>
      </c>
      <c r="F240" s="21">
        <v>2457.5100000000002</v>
      </c>
      <c r="G240" s="21">
        <f>F240*E240</f>
        <v>184313.25000000003</v>
      </c>
      <c r="H240" s="15"/>
      <c r="I240" s="5"/>
    </row>
    <row r="241" spans="1:9" x14ac:dyDescent="0.25">
      <c r="A241" s="34"/>
      <c r="B241" s="16"/>
      <c r="C241" s="5" t="s">
        <v>21</v>
      </c>
      <c r="D241" s="5" t="s">
        <v>21</v>
      </c>
      <c r="E241" s="19"/>
      <c r="F241" s="22"/>
      <c r="G241" s="22"/>
      <c r="H241" s="16"/>
      <c r="I241" s="5"/>
    </row>
    <row r="242" spans="1:9" x14ac:dyDescent="0.25">
      <c r="A242" s="34"/>
      <c r="B242" s="16"/>
      <c r="C242" s="5" t="s">
        <v>81</v>
      </c>
      <c r="D242" s="5" t="s">
        <v>81</v>
      </c>
      <c r="E242" s="19"/>
      <c r="F242" s="22"/>
      <c r="G242" s="22"/>
      <c r="H242" s="16"/>
      <c r="I242" s="5"/>
    </row>
    <row r="243" spans="1:9" ht="30" x14ac:dyDescent="0.25">
      <c r="A243" s="34"/>
      <c r="B243" s="17"/>
      <c r="C243" s="5" t="s">
        <v>83</v>
      </c>
      <c r="D243" s="5" t="s">
        <v>6</v>
      </c>
      <c r="E243" s="20"/>
      <c r="F243" s="23"/>
      <c r="G243" s="23"/>
      <c r="H243" s="17"/>
      <c r="I243" s="5"/>
    </row>
    <row r="244" spans="1:9" ht="30" hidden="1" customHeight="1" x14ac:dyDescent="0.25">
      <c r="A244" s="34"/>
      <c r="B244" s="15" t="s">
        <v>84</v>
      </c>
      <c r="C244" s="5" t="s">
        <v>80</v>
      </c>
      <c r="D244" s="5" t="s">
        <v>80</v>
      </c>
      <c r="E244" s="18"/>
      <c r="F244" s="21"/>
      <c r="G244" s="21"/>
      <c r="H244" s="15"/>
      <c r="I244" s="5"/>
    </row>
    <row r="245" spans="1:9" hidden="1" x14ac:dyDescent="0.25">
      <c r="A245" s="34"/>
      <c r="B245" s="16"/>
      <c r="C245" s="5" t="s">
        <v>21</v>
      </c>
      <c r="D245" s="5" t="s">
        <v>21</v>
      </c>
      <c r="E245" s="19"/>
      <c r="F245" s="22"/>
      <c r="G245" s="22"/>
      <c r="H245" s="16"/>
      <c r="I245" s="5"/>
    </row>
    <row r="246" spans="1:9" hidden="1" x14ac:dyDescent="0.25">
      <c r="A246" s="34"/>
      <c r="B246" s="16"/>
      <c r="C246" s="5" t="s">
        <v>81</v>
      </c>
      <c r="D246" s="5" t="s">
        <v>81</v>
      </c>
      <c r="E246" s="19"/>
      <c r="F246" s="22"/>
      <c r="G246" s="22"/>
      <c r="H246" s="16"/>
      <c r="I246" s="5"/>
    </row>
    <row r="247" spans="1:9" ht="30" hidden="1" x14ac:dyDescent="0.25">
      <c r="A247" s="34"/>
      <c r="B247" s="17"/>
      <c r="C247" s="5" t="s">
        <v>6</v>
      </c>
      <c r="D247" s="5" t="s">
        <v>6</v>
      </c>
      <c r="E247" s="20"/>
      <c r="F247" s="23"/>
      <c r="G247" s="23"/>
      <c r="H247" s="17"/>
      <c r="I247" s="5"/>
    </row>
    <row r="248" spans="1:9" ht="30" x14ac:dyDescent="0.25">
      <c r="A248" s="34"/>
      <c r="B248" s="15" t="s">
        <v>68</v>
      </c>
      <c r="C248" s="5" t="s">
        <v>80</v>
      </c>
      <c r="D248" s="5" t="s">
        <v>80</v>
      </c>
      <c r="E248" s="18">
        <v>15</v>
      </c>
      <c r="F248" s="21">
        <v>2207.91</v>
      </c>
      <c r="G248" s="21">
        <f>F248*E248</f>
        <v>33118.649999999994</v>
      </c>
      <c r="H248" s="15"/>
      <c r="I248" s="5"/>
    </row>
    <row r="249" spans="1:9" x14ac:dyDescent="0.25">
      <c r="A249" s="34"/>
      <c r="B249" s="16"/>
      <c r="C249" s="5" t="s">
        <v>21</v>
      </c>
      <c r="D249" s="5" t="s">
        <v>21</v>
      </c>
      <c r="E249" s="19"/>
      <c r="F249" s="22"/>
      <c r="G249" s="22"/>
      <c r="H249" s="16"/>
      <c r="I249" s="5"/>
    </row>
    <row r="250" spans="1:9" x14ac:dyDescent="0.25">
      <c r="A250" s="34"/>
      <c r="B250" s="16"/>
      <c r="C250" s="5" t="s">
        <v>7</v>
      </c>
      <c r="D250" s="5" t="s">
        <v>7</v>
      </c>
      <c r="E250" s="19"/>
      <c r="F250" s="22"/>
      <c r="G250" s="22"/>
      <c r="H250" s="16"/>
      <c r="I250" s="5"/>
    </row>
    <row r="251" spans="1:9" ht="30" x14ac:dyDescent="0.25">
      <c r="A251" s="34"/>
      <c r="B251" s="17"/>
      <c r="C251" s="5" t="s">
        <v>6</v>
      </c>
      <c r="D251" s="5" t="s">
        <v>6</v>
      </c>
      <c r="E251" s="20"/>
      <c r="F251" s="23"/>
      <c r="G251" s="23"/>
      <c r="H251" s="17"/>
      <c r="I251" s="5"/>
    </row>
    <row r="252" spans="1:9" ht="30" hidden="1" x14ac:dyDescent="0.25">
      <c r="A252" s="34"/>
      <c r="B252" s="15" t="s">
        <v>85</v>
      </c>
      <c r="C252" s="5" t="s">
        <v>80</v>
      </c>
      <c r="D252" s="5" t="s">
        <v>80</v>
      </c>
      <c r="E252" s="18"/>
      <c r="F252" s="21"/>
      <c r="G252" s="21"/>
      <c r="H252" s="15"/>
      <c r="I252" s="5"/>
    </row>
    <row r="253" spans="1:9" hidden="1" x14ac:dyDescent="0.25">
      <c r="A253" s="34"/>
      <c r="B253" s="16"/>
      <c r="C253" s="5" t="s">
        <v>21</v>
      </c>
      <c r="D253" s="5" t="s">
        <v>21</v>
      </c>
      <c r="E253" s="19"/>
      <c r="F253" s="22"/>
      <c r="G253" s="22"/>
      <c r="H253" s="16"/>
      <c r="I253" s="5"/>
    </row>
    <row r="254" spans="1:9" hidden="1" x14ac:dyDescent="0.25">
      <c r="A254" s="34"/>
      <c r="B254" s="16"/>
      <c r="C254" s="5" t="s">
        <v>81</v>
      </c>
      <c r="D254" s="5" t="s">
        <v>81</v>
      </c>
      <c r="E254" s="19"/>
      <c r="F254" s="22"/>
      <c r="G254" s="22"/>
      <c r="H254" s="16"/>
      <c r="I254" s="5"/>
    </row>
    <row r="255" spans="1:9" ht="30" hidden="1" x14ac:dyDescent="0.25">
      <c r="A255" s="34"/>
      <c r="B255" s="17"/>
      <c r="C255" s="5" t="s">
        <v>6</v>
      </c>
      <c r="D255" s="5" t="s">
        <v>6</v>
      </c>
      <c r="E255" s="20"/>
      <c r="F255" s="23"/>
      <c r="G255" s="23"/>
      <c r="H255" s="17"/>
      <c r="I255" s="5"/>
    </row>
    <row r="256" spans="1:9" ht="30" hidden="1" x14ac:dyDescent="0.25">
      <c r="A256" s="34"/>
      <c r="B256" s="15" t="s">
        <v>86</v>
      </c>
      <c r="C256" s="5" t="s">
        <v>80</v>
      </c>
      <c r="D256" s="5" t="s">
        <v>80</v>
      </c>
      <c r="E256" s="18"/>
      <c r="F256" s="21"/>
      <c r="G256" s="21"/>
      <c r="H256" s="15"/>
      <c r="I256" s="5"/>
    </row>
    <row r="257" spans="1:9" hidden="1" x14ac:dyDescent="0.25">
      <c r="A257" s="34"/>
      <c r="B257" s="16"/>
      <c r="C257" s="5" t="s">
        <v>21</v>
      </c>
      <c r="D257" s="5" t="s">
        <v>21</v>
      </c>
      <c r="E257" s="19"/>
      <c r="F257" s="22"/>
      <c r="G257" s="22"/>
      <c r="H257" s="16"/>
      <c r="I257" s="5"/>
    </row>
    <row r="258" spans="1:9" hidden="1" x14ac:dyDescent="0.25">
      <c r="A258" s="34"/>
      <c r="B258" s="16"/>
      <c r="C258" s="5" t="s">
        <v>7</v>
      </c>
      <c r="D258" s="5" t="s">
        <v>7</v>
      </c>
      <c r="E258" s="19"/>
      <c r="F258" s="22"/>
      <c r="G258" s="22"/>
      <c r="H258" s="16"/>
      <c r="I258" s="5"/>
    </row>
    <row r="259" spans="1:9" ht="30" hidden="1" x14ac:dyDescent="0.25">
      <c r="A259" s="34"/>
      <c r="B259" s="17"/>
      <c r="C259" s="5" t="s">
        <v>6</v>
      </c>
      <c r="D259" s="5" t="s">
        <v>6</v>
      </c>
      <c r="E259" s="20"/>
      <c r="F259" s="23"/>
      <c r="G259" s="23"/>
      <c r="H259" s="17"/>
      <c r="I259" s="5"/>
    </row>
    <row r="260" spans="1:9" hidden="1" x14ac:dyDescent="0.25">
      <c r="A260" s="34"/>
      <c r="B260" s="15" t="s">
        <v>87</v>
      </c>
      <c r="C260" s="5" t="s">
        <v>21</v>
      </c>
      <c r="D260" s="5" t="s">
        <v>21</v>
      </c>
      <c r="E260" s="18"/>
      <c r="F260" s="21"/>
      <c r="G260" s="21"/>
      <c r="H260" s="15"/>
      <c r="I260" s="5"/>
    </row>
    <row r="261" spans="1:9" ht="30" hidden="1" x14ac:dyDescent="0.25">
      <c r="A261" s="34"/>
      <c r="B261" s="16"/>
      <c r="C261" s="5" t="s">
        <v>80</v>
      </c>
      <c r="D261" s="5" t="s">
        <v>80</v>
      </c>
      <c r="E261" s="19"/>
      <c r="F261" s="22"/>
      <c r="G261" s="22"/>
      <c r="H261" s="16"/>
      <c r="I261" s="5"/>
    </row>
    <row r="262" spans="1:9" hidden="1" x14ac:dyDescent="0.25">
      <c r="A262" s="34"/>
      <c r="B262" s="16"/>
      <c r="C262" s="5" t="s">
        <v>75</v>
      </c>
      <c r="D262" s="5" t="s">
        <v>19</v>
      </c>
      <c r="E262" s="19"/>
      <c r="F262" s="22"/>
      <c r="G262" s="22"/>
      <c r="H262" s="16"/>
      <c r="I262" s="5"/>
    </row>
    <row r="263" spans="1:9" hidden="1" x14ac:dyDescent="0.25">
      <c r="A263" s="34"/>
      <c r="B263" s="16"/>
      <c r="C263" s="5" t="s">
        <v>81</v>
      </c>
      <c r="D263" s="5" t="s">
        <v>81</v>
      </c>
      <c r="E263" s="19"/>
      <c r="F263" s="22"/>
      <c r="G263" s="22"/>
      <c r="H263" s="16"/>
      <c r="I263" s="5"/>
    </row>
    <row r="264" spans="1:9" hidden="1" x14ac:dyDescent="0.25">
      <c r="A264" s="34"/>
      <c r="B264" s="16"/>
      <c r="C264" s="5" t="s">
        <v>17</v>
      </c>
      <c r="D264" s="5" t="s">
        <v>17</v>
      </c>
      <c r="E264" s="19"/>
      <c r="F264" s="22"/>
      <c r="G264" s="22"/>
      <c r="H264" s="16"/>
      <c r="I264" s="5"/>
    </row>
    <row r="265" spans="1:9" hidden="1" x14ac:dyDescent="0.25">
      <c r="A265" s="34"/>
      <c r="B265" s="17"/>
      <c r="C265" s="5" t="s">
        <v>38</v>
      </c>
      <c r="D265" s="5" t="s">
        <v>38</v>
      </c>
      <c r="E265" s="20"/>
      <c r="F265" s="23"/>
      <c r="G265" s="23"/>
      <c r="H265" s="17"/>
      <c r="I265" s="5"/>
    </row>
    <row r="266" spans="1:9" hidden="1" x14ac:dyDescent="0.25">
      <c r="A266" s="34"/>
      <c r="B266" s="15" t="s">
        <v>88</v>
      </c>
      <c r="C266" s="5" t="s">
        <v>21</v>
      </c>
      <c r="D266" s="5" t="s">
        <v>21</v>
      </c>
      <c r="E266" s="18"/>
      <c r="F266" s="21"/>
      <c r="G266" s="21"/>
      <c r="H266" s="15"/>
      <c r="I266" s="5"/>
    </row>
    <row r="267" spans="1:9" ht="30" hidden="1" x14ac:dyDescent="0.25">
      <c r="A267" s="34"/>
      <c r="B267" s="16"/>
      <c r="C267" s="5" t="s">
        <v>80</v>
      </c>
      <c r="D267" s="5" t="s">
        <v>80</v>
      </c>
      <c r="E267" s="19"/>
      <c r="F267" s="22"/>
      <c r="G267" s="22"/>
      <c r="H267" s="16"/>
      <c r="I267" s="5"/>
    </row>
    <row r="268" spans="1:9" hidden="1" x14ac:dyDescent="0.25">
      <c r="A268" s="34"/>
      <c r="B268" s="16"/>
      <c r="C268" s="5" t="s">
        <v>75</v>
      </c>
      <c r="D268" s="5" t="s">
        <v>19</v>
      </c>
      <c r="E268" s="19"/>
      <c r="F268" s="22"/>
      <c r="G268" s="22"/>
      <c r="H268" s="16"/>
      <c r="I268" s="5"/>
    </row>
    <row r="269" spans="1:9" hidden="1" x14ac:dyDescent="0.25">
      <c r="A269" s="34"/>
      <c r="B269" s="16"/>
      <c r="C269" s="5" t="s">
        <v>81</v>
      </c>
      <c r="D269" s="5" t="s">
        <v>81</v>
      </c>
      <c r="E269" s="19"/>
      <c r="F269" s="22"/>
      <c r="G269" s="22"/>
      <c r="H269" s="16"/>
      <c r="I269" s="5"/>
    </row>
    <row r="270" spans="1:9" hidden="1" x14ac:dyDescent="0.25">
      <c r="A270" s="34"/>
      <c r="B270" s="16"/>
      <c r="C270" s="5" t="s">
        <v>17</v>
      </c>
      <c r="D270" s="5" t="s">
        <v>17</v>
      </c>
      <c r="E270" s="19"/>
      <c r="F270" s="22"/>
      <c r="G270" s="22"/>
      <c r="H270" s="16"/>
      <c r="I270" s="5"/>
    </row>
    <row r="271" spans="1:9" hidden="1" x14ac:dyDescent="0.25">
      <c r="A271" s="35"/>
      <c r="B271" s="17"/>
      <c r="C271" s="5" t="s">
        <v>89</v>
      </c>
      <c r="D271" s="5" t="s">
        <v>19</v>
      </c>
      <c r="E271" s="20"/>
      <c r="F271" s="23"/>
      <c r="G271" s="23"/>
      <c r="H271" s="17"/>
      <c r="I271" s="5"/>
    </row>
    <row r="272" spans="1:9" ht="15" customHeight="1" x14ac:dyDescent="0.25">
      <c r="A272" s="33" t="s">
        <v>90</v>
      </c>
      <c r="B272" s="15" t="s">
        <v>54</v>
      </c>
      <c r="C272" s="5" t="s">
        <v>91</v>
      </c>
      <c r="D272" s="5" t="s">
        <v>91</v>
      </c>
      <c r="E272" s="18">
        <v>5</v>
      </c>
      <c r="F272" s="21">
        <v>3500</v>
      </c>
      <c r="G272" s="21">
        <f>F272*E272</f>
        <v>17500</v>
      </c>
      <c r="H272" s="15"/>
      <c r="I272" s="5"/>
    </row>
    <row r="273" spans="1:9" ht="30" x14ac:dyDescent="0.25">
      <c r="A273" s="34"/>
      <c r="B273" s="16"/>
      <c r="C273" s="5" t="s">
        <v>31</v>
      </c>
      <c r="D273" s="5" t="s">
        <v>31</v>
      </c>
      <c r="E273" s="19"/>
      <c r="F273" s="22"/>
      <c r="G273" s="22"/>
      <c r="H273" s="16"/>
      <c r="I273" s="5"/>
    </row>
    <row r="274" spans="1:9" x14ac:dyDescent="0.25">
      <c r="A274" s="34"/>
      <c r="B274" s="16"/>
      <c r="C274" s="5" t="s">
        <v>12</v>
      </c>
      <c r="D274" s="5" t="s">
        <v>12</v>
      </c>
      <c r="E274" s="19"/>
      <c r="F274" s="22"/>
      <c r="G274" s="22"/>
      <c r="H274" s="16"/>
      <c r="I274" s="5"/>
    </row>
    <row r="275" spans="1:9" x14ac:dyDescent="0.25">
      <c r="A275" s="34"/>
      <c r="B275" s="17"/>
      <c r="C275" s="5" t="s">
        <v>92</v>
      </c>
      <c r="D275" s="5" t="s">
        <v>113</v>
      </c>
      <c r="E275" s="20"/>
      <c r="F275" s="23"/>
      <c r="G275" s="23"/>
      <c r="H275" s="17"/>
      <c r="I275" s="5"/>
    </row>
    <row r="276" spans="1:9" x14ac:dyDescent="0.25">
      <c r="A276" s="34"/>
      <c r="B276" s="15" t="s">
        <v>93</v>
      </c>
      <c r="C276" s="5" t="s">
        <v>91</v>
      </c>
      <c r="D276" s="5" t="s">
        <v>91</v>
      </c>
      <c r="E276" s="18">
        <v>3</v>
      </c>
      <c r="F276" s="21">
        <v>3700</v>
      </c>
      <c r="G276" s="21">
        <f>F276*E276</f>
        <v>11100</v>
      </c>
      <c r="H276" s="15"/>
      <c r="I276" s="5"/>
    </row>
    <row r="277" spans="1:9" ht="30" x14ac:dyDescent="0.25">
      <c r="A277" s="34"/>
      <c r="B277" s="16"/>
      <c r="C277" s="5" t="s">
        <v>31</v>
      </c>
      <c r="D277" s="5" t="s">
        <v>31</v>
      </c>
      <c r="E277" s="19"/>
      <c r="F277" s="22"/>
      <c r="G277" s="22"/>
      <c r="H277" s="16"/>
      <c r="I277" s="5"/>
    </row>
    <row r="278" spans="1:9" x14ac:dyDescent="0.25">
      <c r="A278" s="34"/>
      <c r="B278" s="16"/>
      <c r="C278" s="5" t="s">
        <v>38</v>
      </c>
      <c r="D278" s="5" t="s">
        <v>38</v>
      </c>
      <c r="E278" s="19"/>
      <c r="F278" s="22"/>
      <c r="G278" s="22"/>
      <c r="H278" s="16"/>
      <c r="I278" s="5"/>
    </row>
    <row r="279" spans="1:9" x14ac:dyDescent="0.25">
      <c r="A279" s="34"/>
      <c r="B279" s="16"/>
      <c r="C279" s="5" t="s">
        <v>12</v>
      </c>
      <c r="D279" s="5" t="s">
        <v>12</v>
      </c>
      <c r="E279" s="19"/>
      <c r="F279" s="22"/>
      <c r="G279" s="22"/>
      <c r="H279" s="16"/>
      <c r="I279" s="5"/>
    </row>
    <row r="280" spans="1:9" x14ac:dyDescent="0.25">
      <c r="A280" s="34"/>
      <c r="B280" s="17"/>
      <c r="C280" s="5" t="s">
        <v>92</v>
      </c>
      <c r="D280" s="5" t="s">
        <v>113</v>
      </c>
      <c r="E280" s="20"/>
      <c r="F280" s="23"/>
      <c r="G280" s="23"/>
      <c r="H280" s="17"/>
      <c r="I280" s="5"/>
    </row>
    <row r="281" spans="1:9" x14ac:dyDescent="0.25">
      <c r="A281" s="34"/>
      <c r="B281" s="15" t="s">
        <v>55</v>
      </c>
      <c r="C281" s="5" t="s">
        <v>91</v>
      </c>
      <c r="D281" s="5" t="s">
        <v>91</v>
      </c>
      <c r="E281" s="18">
        <v>25</v>
      </c>
      <c r="F281" s="21">
        <v>2300</v>
      </c>
      <c r="G281" s="21">
        <f>F281*E281</f>
        <v>57500</v>
      </c>
      <c r="H281" s="15"/>
      <c r="I281" s="5"/>
    </row>
    <row r="282" spans="1:9" ht="30" x14ac:dyDescent="0.25">
      <c r="A282" s="34"/>
      <c r="B282" s="16"/>
      <c r="C282" s="5" t="s">
        <v>31</v>
      </c>
      <c r="D282" s="5" t="s">
        <v>31</v>
      </c>
      <c r="E282" s="19"/>
      <c r="F282" s="22"/>
      <c r="G282" s="22"/>
      <c r="H282" s="16"/>
      <c r="I282" s="5"/>
    </row>
    <row r="283" spans="1:9" x14ac:dyDescent="0.25">
      <c r="A283" s="34"/>
      <c r="B283" s="17"/>
      <c r="C283" s="5" t="s">
        <v>81</v>
      </c>
      <c r="D283" s="5" t="s">
        <v>81</v>
      </c>
      <c r="E283" s="20"/>
      <c r="F283" s="23"/>
      <c r="G283" s="23"/>
      <c r="H283" s="17"/>
      <c r="I283" s="5"/>
    </row>
    <row r="284" spans="1:9" x14ac:dyDescent="0.25">
      <c r="A284" s="34"/>
      <c r="B284" s="15" t="s">
        <v>94</v>
      </c>
      <c r="C284" s="5" t="s">
        <v>91</v>
      </c>
      <c r="D284" s="5" t="s">
        <v>91</v>
      </c>
      <c r="E284" s="18">
        <v>10</v>
      </c>
      <c r="F284" s="21">
        <v>2300</v>
      </c>
      <c r="G284" s="21">
        <f>F284*E284</f>
        <v>23000</v>
      </c>
      <c r="H284" s="15"/>
      <c r="I284" s="5"/>
    </row>
    <row r="285" spans="1:9" ht="30" x14ac:dyDescent="0.25">
      <c r="A285" s="34"/>
      <c r="B285" s="16"/>
      <c r="C285" s="5" t="s">
        <v>31</v>
      </c>
      <c r="D285" s="5" t="s">
        <v>31</v>
      </c>
      <c r="E285" s="19"/>
      <c r="F285" s="22"/>
      <c r="G285" s="22"/>
      <c r="H285" s="16"/>
      <c r="I285" s="5"/>
    </row>
    <row r="286" spans="1:9" x14ac:dyDescent="0.25">
      <c r="A286" s="34"/>
      <c r="B286" s="17"/>
      <c r="C286" s="5" t="s">
        <v>12</v>
      </c>
      <c r="D286" s="5" t="s">
        <v>12</v>
      </c>
      <c r="E286" s="20"/>
      <c r="F286" s="23"/>
      <c r="G286" s="23"/>
      <c r="H286" s="17"/>
      <c r="I286" s="5"/>
    </row>
    <row r="287" spans="1:9" x14ac:dyDescent="0.25">
      <c r="A287" s="34"/>
      <c r="B287" s="15" t="s">
        <v>95</v>
      </c>
      <c r="C287" s="5" t="s">
        <v>91</v>
      </c>
      <c r="D287" s="5" t="s">
        <v>91</v>
      </c>
      <c r="E287" s="18">
        <v>7</v>
      </c>
      <c r="F287" s="21">
        <v>3500</v>
      </c>
      <c r="G287" s="21">
        <f>F287*E287</f>
        <v>24500</v>
      </c>
      <c r="H287" s="15"/>
      <c r="I287" s="5"/>
    </row>
    <row r="288" spans="1:9" ht="30" x14ac:dyDescent="0.25">
      <c r="A288" s="34"/>
      <c r="B288" s="16"/>
      <c r="C288" s="5" t="s">
        <v>31</v>
      </c>
      <c r="D288" s="5" t="s">
        <v>31</v>
      </c>
      <c r="E288" s="19"/>
      <c r="F288" s="22"/>
      <c r="G288" s="22"/>
      <c r="H288" s="16"/>
      <c r="I288" s="5"/>
    </row>
    <row r="289" spans="1:9" x14ac:dyDescent="0.25">
      <c r="A289" s="34"/>
      <c r="B289" s="16"/>
      <c r="C289" s="5" t="s">
        <v>38</v>
      </c>
      <c r="D289" s="5" t="s">
        <v>38</v>
      </c>
      <c r="E289" s="19"/>
      <c r="F289" s="22"/>
      <c r="G289" s="22"/>
      <c r="H289" s="16"/>
      <c r="I289" s="5"/>
    </row>
    <row r="290" spans="1:9" x14ac:dyDescent="0.25">
      <c r="A290" s="34"/>
      <c r="B290" s="16"/>
      <c r="C290" s="5" t="s">
        <v>81</v>
      </c>
      <c r="D290" s="5" t="s">
        <v>81</v>
      </c>
      <c r="E290" s="19"/>
      <c r="F290" s="22"/>
      <c r="G290" s="22"/>
      <c r="H290" s="16"/>
      <c r="I290" s="5"/>
    </row>
    <row r="291" spans="1:9" x14ac:dyDescent="0.25">
      <c r="A291" s="34"/>
      <c r="B291" s="17"/>
      <c r="C291" s="5" t="s">
        <v>17</v>
      </c>
      <c r="D291" s="5" t="s">
        <v>17</v>
      </c>
      <c r="E291" s="20"/>
      <c r="F291" s="23"/>
      <c r="G291" s="23"/>
      <c r="H291" s="17"/>
      <c r="I291" s="5"/>
    </row>
    <row r="292" spans="1:9" x14ac:dyDescent="0.25">
      <c r="A292" s="34"/>
      <c r="B292" s="15" t="s">
        <v>96</v>
      </c>
      <c r="C292" s="5" t="s">
        <v>91</v>
      </c>
      <c r="D292" s="5" t="s">
        <v>91</v>
      </c>
      <c r="E292" s="18">
        <v>3</v>
      </c>
      <c r="F292" s="21">
        <v>3500</v>
      </c>
      <c r="G292" s="21">
        <f>F292*E292</f>
        <v>10500</v>
      </c>
      <c r="H292" s="15"/>
      <c r="I292" s="5"/>
    </row>
    <row r="293" spans="1:9" ht="30" x14ac:dyDescent="0.25">
      <c r="A293" s="34"/>
      <c r="B293" s="16"/>
      <c r="C293" s="5" t="s">
        <v>31</v>
      </c>
      <c r="D293" s="5" t="s">
        <v>31</v>
      </c>
      <c r="E293" s="19"/>
      <c r="F293" s="22"/>
      <c r="G293" s="22"/>
      <c r="H293" s="16"/>
      <c r="I293" s="5"/>
    </row>
    <row r="294" spans="1:9" x14ac:dyDescent="0.25">
      <c r="A294" s="34"/>
      <c r="B294" s="16"/>
      <c r="C294" s="5" t="s">
        <v>38</v>
      </c>
      <c r="D294" s="5" t="s">
        <v>38</v>
      </c>
      <c r="E294" s="19"/>
      <c r="F294" s="22"/>
      <c r="G294" s="22"/>
      <c r="H294" s="16"/>
      <c r="I294" s="5"/>
    </row>
    <row r="295" spans="1:9" x14ac:dyDescent="0.25">
      <c r="A295" s="34"/>
      <c r="B295" s="16"/>
      <c r="C295" s="5" t="s">
        <v>81</v>
      </c>
      <c r="D295" s="5" t="s">
        <v>81</v>
      </c>
      <c r="E295" s="19"/>
      <c r="F295" s="22"/>
      <c r="G295" s="22"/>
      <c r="H295" s="16"/>
      <c r="I295" s="5"/>
    </row>
    <row r="296" spans="1:9" x14ac:dyDescent="0.25">
      <c r="A296" s="34"/>
      <c r="B296" s="17"/>
      <c r="C296" s="5" t="s">
        <v>17</v>
      </c>
      <c r="D296" s="5" t="s">
        <v>17</v>
      </c>
      <c r="E296" s="20"/>
      <c r="F296" s="23"/>
      <c r="G296" s="23"/>
      <c r="H296" s="17"/>
      <c r="I296" s="5"/>
    </row>
    <row r="297" spans="1:9" x14ac:dyDescent="0.25">
      <c r="A297" s="34"/>
      <c r="B297" s="15" t="s">
        <v>97</v>
      </c>
      <c r="C297" s="5" t="s">
        <v>91</v>
      </c>
      <c r="D297" s="5" t="s">
        <v>91</v>
      </c>
      <c r="E297" s="18">
        <v>10</v>
      </c>
      <c r="F297" s="21">
        <v>3500</v>
      </c>
      <c r="G297" s="21">
        <f>F297*E297</f>
        <v>35000</v>
      </c>
      <c r="H297" s="15"/>
      <c r="I297" s="5"/>
    </row>
    <row r="298" spans="1:9" ht="30" x14ac:dyDescent="0.25">
      <c r="A298" s="34"/>
      <c r="B298" s="16"/>
      <c r="C298" s="5" t="s">
        <v>31</v>
      </c>
      <c r="D298" s="5" t="s">
        <v>31</v>
      </c>
      <c r="E298" s="19"/>
      <c r="F298" s="22"/>
      <c r="G298" s="22"/>
      <c r="H298" s="16"/>
      <c r="I298" s="5"/>
    </row>
    <row r="299" spans="1:9" x14ac:dyDescent="0.25">
      <c r="A299" s="34"/>
      <c r="B299" s="16"/>
      <c r="C299" s="5" t="s">
        <v>12</v>
      </c>
      <c r="D299" s="5" t="s">
        <v>12</v>
      </c>
      <c r="E299" s="19"/>
      <c r="F299" s="22"/>
      <c r="G299" s="22"/>
      <c r="H299" s="16"/>
      <c r="I299" s="5"/>
    </row>
    <row r="300" spans="1:9" x14ac:dyDescent="0.25">
      <c r="A300" s="34"/>
      <c r="B300" s="17"/>
      <c r="C300" s="5" t="s">
        <v>98</v>
      </c>
      <c r="D300" s="5" t="s">
        <v>98</v>
      </c>
      <c r="E300" s="20"/>
      <c r="F300" s="23"/>
      <c r="G300" s="23"/>
      <c r="H300" s="17"/>
      <c r="I300" s="5"/>
    </row>
    <row r="301" spans="1:9" x14ac:dyDescent="0.25">
      <c r="A301" s="34"/>
      <c r="B301" s="15" t="s">
        <v>99</v>
      </c>
      <c r="C301" s="5" t="s">
        <v>91</v>
      </c>
      <c r="D301" s="5" t="s">
        <v>91</v>
      </c>
      <c r="E301" s="18">
        <v>10</v>
      </c>
      <c r="F301" s="21">
        <v>2700</v>
      </c>
      <c r="G301" s="21">
        <f>F301*E301</f>
        <v>27000</v>
      </c>
      <c r="H301" s="15"/>
      <c r="I301" s="5"/>
    </row>
    <row r="302" spans="1:9" ht="30" x14ac:dyDescent="0.25">
      <c r="A302" s="34"/>
      <c r="B302" s="16"/>
      <c r="C302" s="5" t="s">
        <v>31</v>
      </c>
      <c r="D302" s="5" t="s">
        <v>31</v>
      </c>
      <c r="E302" s="19"/>
      <c r="F302" s="22"/>
      <c r="G302" s="22"/>
      <c r="H302" s="16"/>
      <c r="I302" s="5"/>
    </row>
    <row r="303" spans="1:9" x14ac:dyDescent="0.25">
      <c r="A303" s="34"/>
      <c r="B303" s="17"/>
      <c r="C303" s="5" t="s">
        <v>81</v>
      </c>
      <c r="D303" s="5" t="s">
        <v>81</v>
      </c>
      <c r="E303" s="20"/>
      <c r="F303" s="23"/>
      <c r="G303" s="23"/>
      <c r="H303" s="17"/>
      <c r="I303" s="5"/>
    </row>
    <row r="304" spans="1:9" ht="15" hidden="1" customHeight="1" x14ac:dyDescent="0.25">
      <c r="A304" s="34"/>
      <c r="B304" s="15" t="s">
        <v>100</v>
      </c>
      <c r="C304" s="5" t="s">
        <v>91</v>
      </c>
      <c r="D304" s="5" t="s">
        <v>91</v>
      </c>
      <c r="E304" s="18"/>
      <c r="F304" s="21"/>
      <c r="G304" s="21"/>
      <c r="H304" s="15"/>
      <c r="I304" s="5"/>
    </row>
    <row r="305" spans="1:9" ht="30" hidden="1" x14ac:dyDescent="0.25">
      <c r="A305" s="34"/>
      <c r="B305" s="16"/>
      <c r="C305" s="5" t="s">
        <v>31</v>
      </c>
      <c r="D305" s="5" t="s">
        <v>31</v>
      </c>
      <c r="E305" s="19"/>
      <c r="F305" s="22"/>
      <c r="G305" s="22"/>
      <c r="H305" s="16"/>
      <c r="I305" s="5"/>
    </row>
    <row r="306" spans="1:9" hidden="1" x14ac:dyDescent="0.25">
      <c r="A306" s="34"/>
      <c r="B306" s="16"/>
      <c r="C306" s="5" t="s">
        <v>81</v>
      </c>
      <c r="D306" s="5" t="s">
        <v>81</v>
      </c>
      <c r="E306" s="19"/>
      <c r="F306" s="22"/>
      <c r="G306" s="22"/>
      <c r="H306" s="16"/>
      <c r="I306" s="5"/>
    </row>
    <row r="307" spans="1:9" hidden="1" x14ac:dyDescent="0.25">
      <c r="A307" s="34"/>
      <c r="B307" s="17"/>
      <c r="C307" s="5" t="s">
        <v>17</v>
      </c>
      <c r="D307" s="5" t="s">
        <v>17</v>
      </c>
      <c r="E307" s="20"/>
      <c r="F307" s="23"/>
      <c r="G307" s="23"/>
      <c r="H307" s="17"/>
      <c r="I307" s="5"/>
    </row>
    <row r="308" spans="1:9" ht="15" customHeight="1" x14ac:dyDescent="0.25">
      <c r="A308" s="34"/>
      <c r="B308" s="15" t="s">
        <v>101</v>
      </c>
      <c r="C308" s="5" t="s">
        <v>91</v>
      </c>
      <c r="D308" s="5" t="s">
        <v>91</v>
      </c>
      <c r="E308" s="18">
        <v>5</v>
      </c>
      <c r="F308" s="21">
        <v>4700</v>
      </c>
      <c r="G308" s="21">
        <f>F308*E308</f>
        <v>23500</v>
      </c>
      <c r="H308" s="15"/>
      <c r="I308" s="5"/>
    </row>
    <row r="309" spans="1:9" ht="30" x14ac:dyDescent="0.25">
      <c r="A309" s="34"/>
      <c r="B309" s="16"/>
      <c r="C309" s="5" t="s">
        <v>31</v>
      </c>
      <c r="D309" s="5" t="s">
        <v>31</v>
      </c>
      <c r="E309" s="19"/>
      <c r="F309" s="22"/>
      <c r="G309" s="22"/>
      <c r="H309" s="16"/>
      <c r="I309" s="5"/>
    </row>
    <row r="310" spans="1:9" x14ac:dyDescent="0.25">
      <c r="A310" s="34"/>
      <c r="B310" s="16"/>
      <c r="C310" s="5" t="s">
        <v>38</v>
      </c>
      <c r="D310" s="5" t="s">
        <v>38</v>
      </c>
      <c r="E310" s="19"/>
      <c r="F310" s="22"/>
      <c r="G310" s="22"/>
      <c r="H310" s="16"/>
      <c r="I310" s="5"/>
    </row>
    <row r="311" spans="1:9" x14ac:dyDescent="0.25">
      <c r="A311" s="34"/>
      <c r="B311" s="16"/>
      <c r="C311" s="5" t="s">
        <v>17</v>
      </c>
      <c r="D311" s="5" t="s">
        <v>17</v>
      </c>
      <c r="E311" s="19"/>
      <c r="F311" s="22"/>
      <c r="G311" s="22"/>
      <c r="H311" s="16"/>
      <c r="I311" s="5"/>
    </row>
    <row r="312" spans="1:9" x14ac:dyDescent="0.25">
      <c r="A312" s="34"/>
      <c r="B312" s="16"/>
      <c r="C312" s="5" t="s">
        <v>98</v>
      </c>
      <c r="D312" s="5" t="s">
        <v>98</v>
      </c>
      <c r="E312" s="19"/>
      <c r="F312" s="22"/>
      <c r="G312" s="22"/>
      <c r="H312" s="16"/>
      <c r="I312" s="5"/>
    </row>
    <row r="313" spans="1:9" x14ac:dyDescent="0.25">
      <c r="A313" s="34"/>
      <c r="B313" s="17"/>
      <c r="C313" s="5" t="s">
        <v>81</v>
      </c>
      <c r="D313" s="5" t="s">
        <v>81</v>
      </c>
      <c r="E313" s="20"/>
      <c r="F313" s="23"/>
      <c r="G313" s="23"/>
      <c r="H313" s="17"/>
      <c r="I313" s="5"/>
    </row>
    <row r="314" spans="1:9" ht="15" hidden="1" customHeight="1" x14ac:dyDescent="0.25">
      <c r="A314" s="34"/>
      <c r="B314" s="15" t="s">
        <v>102</v>
      </c>
      <c r="C314" s="5" t="s">
        <v>91</v>
      </c>
      <c r="D314" s="5" t="s">
        <v>91</v>
      </c>
      <c r="E314" s="18"/>
      <c r="F314" s="21"/>
      <c r="G314" s="21"/>
      <c r="H314" s="15"/>
      <c r="I314" s="5"/>
    </row>
    <row r="315" spans="1:9" ht="30" hidden="1" x14ac:dyDescent="0.25">
      <c r="A315" s="34"/>
      <c r="B315" s="16"/>
      <c r="C315" s="5" t="s">
        <v>31</v>
      </c>
      <c r="D315" s="5" t="s">
        <v>31</v>
      </c>
      <c r="E315" s="19"/>
      <c r="F315" s="22"/>
      <c r="G315" s="22"/>
      <c r="H315" s="16"/>
      <c r="I315" s="5"/>
    </row>
    <row r="316" spans="1:9" hidden="1" x14ac:dyDescent="0.25">
      <c r="A316" s="34"/>
      <c r="B316" s="17"/>
      <c r="C316" s="5" t="s">
        <v>17</v>
      </c>
      <c r="D316" s="5" t="s">
        <v>17</v>
      </c>
      <c r="E316" s="20"/>
      <c r="F316" s="23"/>
      <c r="G316" s="23"/>
      <c r="H316" s="17"/>
      <c r="I316" s="5"/>
    </row>
    <row r="317" spans="1:9" x14ac:dyDescent="0.25">
      <c r="A317" s="34"/>
      <c r="B317" s="15" t="s">
        <v>103</v>
      </c>
      <c r="C317" s="5" t="s">
        <v>91</v>
      </c>
      <c r="D317" s="5" t="s">
        <v>91</v>
      </c>
      <c r="E317" s="18">
        <v>5</v>
      </c>
      <c r="F317" s="21">
        <v>6200</v>
      </c>
      <c r="G317" s="21">
        <f>F317*E317</f>
        <v>31000</v>
      </c>
      <c r="H317" s="15"/>
      <c r="I317" s="5"/>
    </row>
    <row r="318" spans="1:9" ht="30" x14ac:dyDescent="0.25">
      <c r="A318" s="34"/>
      <c r="B318" s="16"/>
      <c r="C318" s="5" t="s">
        <v>31</v>
      </c>
      <c r="D318" s="5" t="s">
        <v>31</v>
      </c>
      <c r="E318" s="19"/>
      <c r="F318" s="22"/>
      <c r="G318" s="22"/>
      <c r="H318" s="16"/>
      <c r="I318" s="5"/>
    </row>
    <row r="319" spans="1:9" x14ac:dyDescent="0.25">
      <c r="A319" s="34"/>
      <c r="B319" s="16"/>
      <c r="C319" s="5" t="s">
        <v>38</v>
      </c>
      <c r="D319" s="5" t="s">
        <v>38</v>
      </c>
      <c r="E319" s="19"/>
      <c r="F319" s="22"/>
      <c r="G319" s="22"/>
      <c r="H319" s="16"/>
      <c r="I319" s="5"/>
    </row>
    <row r="320" spans="1:9" x14ac:dyDescent="0.25">
      <c r="A320" s="34"/>
      <c r="B320" s="16"/>
      <c r="C320" s="5" t="s">
        <v>17</v>
      </c>
      <c r="D320" s="5" t="s">
        <v>17</v>
      </c>
      <c r="E320" s="19"/>
      <c r="F320" s="22"/>
      <c r="G320" s="22"/>
      <c r="H320" s="16"/>
      <c r="I320" s="5"/>
    </row>
    <row r="321" spans="1:9" x14ac:dyDescent="0.25">
      <c r="A321" s="34"/>
      <c r="B321" s="16"/>
      <c r="C321" s="5" t="s">
        <v>81</v>
      </c>
      <c r="D321" s="5" t="s">
        <v>81</v>
      </c>
      <c r="E321" s="19"/>
      <c r="F321" s="22"/>
      <c r="G321" s="22"/>
      <c r="H321" s="16"/>
      <c r="I321" s="5"/>
    </row>
    <row r="322" spans="1:9" x14ac:dyDescent="0.25">
      <c r="A322" s="34"/>
      <c r="B322" s="17"/>
      <c r="C322" s="5" t="s">
        <v>104</v>
      </c>
      <c r="D322" s="5" t="s">
        <v>104</v>
      </c>
      <c r="E322" s="20"/>
      <c r="F322" s="23"/>
      <c r="G322" s="23"/>
      <c r="H322" s="17"/>
      <c r="I322" s="5"/>
    </row>
    <row r="323" spans="1:9" x14ac:dyDescent="0.25">
      <c r="A323" s="34"/>
      <c r="B323" s="15" t="s">
        <v>105</v>
      </c>
      <c r="C323" s="5" t="s">
        <v>91</v>
      </c>
      <c r="D323" s="5" t="s">
        <v>91</v>
      </c>
      <c r="E323" s="18">
        <v>3</v>
      </c>
      <c r="F323" s="21">
        <v>3200</v>
      </c>
      <c r="G323" s="21">
        <f>F323*E323</f>
        <v>9600</v>
      </c>
      <c r="H323" s="15"/>
      <c r="I323" s="5"/>
    </row>
    <row r="324" spans="1:9" ht="30" x14ac:dyDescent="0.25">
      <c r="A324" s="34"/>
      <c r="B324" s="16"/>
      <c r="C324" s="5" t="s">
        <v>31</v>
      </c>
      <c r="D324" s="5" t="s">
        <v>31</v>
      </c>
      <c r="E324" s="19"/>
      <c r="F324" s="22"/>
      <c r="G324" s="22"/>
      <c r="H324" s="16"/>
      <c r="I324" s="5"/>
    </row>
    <row r="325" spans="1:9" x14ac:dyDescent="0.25">
      <c r="A325" s="34"/>
      <c r="B325" s="16"/>
      <c r="C325" s="5" t="s">
        <v>17</v>
      </c>
      <c r="D325" s="5" t="s">
        <v>17</v>
      </c>
      <c r="E325" s="19"/>
      <c r="F325" s="22"/>
      <c r="G325" s="22"/>
      <c r="H325" s="16"/>
      <c r="I325" s="5"/>
    </row>
    <row r="326" spans="1:9" x14ac:dyDescent="0.25">
      <c r="A326" s="34"/>
      <c r="B326" s="17"/>
      <c r="C326" s="5" t="s">
        <v>81</v>
      </c>
      <c r="D326" s="5" t="s">
        <v>81</v>
      </c>
      <c r="E326" s="20"/>
      <c r="F326" s="23"/>
      <c r="G326" s="23"/>
      <c r="H326" s="17"/>
      <c r="I326" s="5"/>
    </row>
    <row r="327" spans="1:9" hidden="1" x14ac:dyDescent="0.25">
      <c r="A327" s="34"/>
      <c r="B327" s="15" t="s">
        <v>106</v>
      </c>
      <c r="C327" s="5" t="s">
        <v>91</v>
      </c>
      <c r="D327" s="5" t="s">
        <v>91</v>
      </c>
      <c r="E327" s="18"/>
      <c r="F327" s="21"/>
      <c r="G327" s="21"/>
      <c r="H327" s="15"/>
      <c r="I327" s="5"/>
    </row>
    <row r="328" spans="1:9" ht="30" hidden="1" x14ac:dyDescent="0.25">
      <c r="A328" s="34"/>
      <c r="B328" s="16"/>
      <c r="C328" s="5" t="s">
        <v>31</v>
      </c>
      <c r="D328" s="5" t="s">
        <v>31</v>
      </c>
      <c r="E328" s="19"/>
      <c r="F328" s="22"/>
      <c r="G328" s="22"/>
      <c r="H328" s="16"/>
      <c r="I328" s="5"/>
    </row>
    <row r="329" spans="1:9" hidden="1" x14ac:dyDescent="0.25">
      <c r="A329" s="34"/>
      <c r="B329" s="16"/>
      <c r="C329" s="5" t="s">
        <v>38</v>
      </c>
      <c r="D329" s="5" t="s">
        <v>38</v>
      </c>
      <c r="E329" s="19"/>
      <c r="F329" s="22"/>
      <c r="G329" s="22"/>
      <c r="H329" s="16"/>
      <c r="I329" s="5"/>
    </row>
    <row r="330" spans="1:9" hidden="1" x14ac:dyDescent="0.25">
      <c r="A330" s="34"/>
      <c r="B330" s="16"/>
      <c r="C330" s="5" t="s">
        <v>17</v>
      </c>
      <c r="D330" s="5" t="s">
        <v>17</v>
      </c>
      <c r="E330" s="19"/>
      <c r="F330" s="22"/>
      <c r="G330" s="22"/>
      <c r="H330" s="16"/>
      <c r="I330" s="5"/>
    </row>
    <row r="331" spans="1:9" hidden="1" x14ac:dyDescent="0.25">
      <c r="A331" s="34"/>
      <c r="B331" s="17"/>
      <c r="C331" s="5" t="s">
        <v>81</v>
      </c>
      <c r="D331" s="5" t="s">
        <v>81</v>
      </c>
      <c r="E331" s="20"/>
      <c r="F331" s="23"/>
      <c r="G331" s="23"/>
      <c r="H331" s="17"/>
      <c r="I331" s="5"/>
    </row>
    <row r="332" spans="1:9" hidden="1" x14ac:dyDescent="0.25">
      <c r="A332" s="39" t="s">
        <v>107</v>
      </c>
      <c r="B332" s="38" t="s">
        <v>108</v>
      </c>
      <c r="C332" s="5" t="s">
        <v>18</v>
      </c>
      <c r="D332" s="5" t="s">
        <v>18</v>
      </c>
      <c r="E332" s="40"/>
      <c r="F332" s="41"/>
      <c r="G332" s="41"/>
      <c r="H332" s="38"/>
      <c r="I332" s="5"/>
    </row>
    <row r="333" spans="1:9" ht="30" hidden="1" x14ac:dyDescent="0.25">
      <c r="A333" s="39"/>
      <c r="B333" s="38"/>
      <c r="C333" s="5" t="s">
        <v>6</v>
      </c>
      <c r="D333" s="5" t="s">
        <v>6</v>
      </c>
      <c r="E333" s="40"/>
      <c r="F333" s="41"/>
      <c r="G333" s="41"/>
      <c r="H333" s="38"/>
      <c r="I333" s="5"/>
    </row>
    <row r="334" spans="1:9" hidden="1" x14ac:dyDescent="0.25">
      <c r="A334" s="39"/>
      <c r="B334" s="38"/>
      <c r="C334" s="5" t="s">
        <v>17</v>
      </c>
      <c r="D334" s="5" t="s">
        <v>17</v>
      </c>
      <c r="E334" s="40"/>
      <c r="F334" s="41"/>
      <c r="G334" s="41"/>
      <c r="H334" s="38"/>
      <c r="I334" s="5"/>
    </row>
    <row r="335" spans="1:9" x14ac:dyDescent="0.25">
      <c r="E335" s="8">
        <f>SUM(E5:E334)</f>
        <v>2011</v>
      </c>
      <c r="G335" s="3">
        <f>SUM(G5:G334)</f>
        <v>5466956.1500000004</v>
      </c>
      <c r="H335" s="12">
        <f>SUMPRODUCT($E$5:$E$334,H5:H334)</f>
        <v>0</v>
      </c>
    </row>
  </sheetData>
  <autoFilter ref="A4:I335" xr:uid="{45C6849C-7F05-4B25-8A07-4D92E72F9057}"/>
  <mergeCells count="405">
    <mergeCell ref="H332:H334"/>
    <mergeCell ref="A332:A334"/>
    <mergeCell ref="B332:B334"/>
    <mergeCell ref="E332:E334"/>
    <mergeCell ref="F332:F334"/>
    <mergeCell ref="G332:G334"/>
    <mergeCell ref="B323:B326"/>
    <mergeCell ref="E323:E326"/>
    <mergeCell ref="F323:F326"/>
    <mergeCell ref="G323:G326"/>
    <mergeCell ref="H323:H326"/>
    <mergeCell ref="B327:B331"/>
    <mergeCell ref="E327:E331"/>
    <mergeCell ref="F327:F331"/>
    <mergeCell ref="G327:G331"/>
    <mergeCell ref="H327:H331"/>
    <mergeCell ref="A272:A331"/>
    <mergeCell ref="B314:B316"/>
    <mergeCell ref="E314:E316"/>
    <mergeCell ref="F314:F316"/>
    <mergeCell ref="G314:G316"/>
    <mergeCell ref="H314:H316"/>
    <mergeCell ref="B317:B322"/>
    <mergeCell ref="E317:E322"/>
    <mergeCell ref="F317:F322"/>
    <mergeCell ref="G317:G322"/>
    <mergeCell ref="H317:H322"/>
    <mergeCell ref="B304:B307"/>
    <mergeCell ref="E304:E307"/>
    <mergeCell ref="F304:F307"/>
    <mergeCell ref="G304:G307"/>
    <mergeCell ref="H304:H307"/>
    <mergeCell ref="B308:B313"/>
    <mergeCell ref="E308:E313"/>
    <mergeCell ref="F308:F313"/>
    <mergeCell ref="G308:G313"/>
    <mergeCell ref="H308:H313"/>
    <mergeCell ref="B297:B300"/>
    <mergeCell ref="E297:E300"/>
    <mergeCell ref="F297:F300"/>
    <mergeCell ref="G297:G300"/>
    <mergeCell ref="H297:H300"/>
    <mergeCell ref="B301:B303"/>
    <mergeCell ref="E301:E303"/>
    <mergeCell ref="F301:F303"/>
    <mergeCell ref="G301:G303"/>
    <mergeCell ref="H301:H303"/>
    <mergeCell ref="B287:B291"/>
    <mergeCell ref="E287:E291"/>
    <mergeCell ref="F287:F291"/>
    <mergeCell ref="G287:G291"/>
    <mergeCell ref="H287:H291"/>
    <mergeCell ref="B292:B296"/>
    <mergeCell ref="E292:E296"/>
    <mergeCell ref="F292:F296"/>
    <mergeCell ref="G292:G296"/>
    <mergeCell ref="H292:H296"/>
    <mergeCell ref="H281:H283"/>
    <mergeCell ref="B284:B286"/>
    <mergeCell ref="E284:E286"/>
    <mergeCell ref="F284:F286"/>
    <mergeCell ref="G284:G286"/>
    <mergeCell ref="H284:H286"/>
    <mergeCell ref="H272:H275"/>
    <mergeCell ref="B276:B280"/>
    <mergeCell ref="E276:E280"/>
    <mergeCell ref="F276:F280"/>
    <mergeCell ref="G276:G280"/>
    <mergeCell ref="H276:H280"/>
    <mergeCell ref="B272:B275"/>
    <mergeCell ref="E272:E275"/>
    <mergeCell ref="F272:F275"/>
    <mergeCell ref="G272:G275"/>
    <mergeCell ref="B281:B283"/>
    <mergeCell ref="E281:E283"/>
    <mergeCell ref="F281:F283"/>
    <mergeCell ref="G281:G283"/>
    <mergeCell ref="B260:B265"/>
    <mergeCell ref="E260:E265"/>
    <mergeCell ref="F260:F265"/>
    <mergeCell ref="G260:G265"/>
    <mergeCell ref="H260:H265"/>
    <mergeCell ref="B266:B271"/>
    <mergeCell ref="E266:E271"/>
    <mergeCell ref="F266:F271"/>
    <mergeCell ref="G266:G271"/>
    <mergeCell ref="H266:H271"/>
    <mergeCell ref="B252:B255"/>
    <mergeCell ref="E252:E255"/>
    <mergeCell ref="F252:F255"/>
    <mergeCell ref="G252:G255"/>
    <mergeCell ref="H252:H255"/>
    <mergeCell ref="B256:B259"/>
    <mergeCell ref="E256:E259"/>
    <mergeCell ref="F256:F259"/>
    <mergeCell ref="G256:G259"/>
    <mergeCell ref="H256:H259"/>
    <mergeCell ref="F232:F236"/>
    <mergeCell ref="G232:G236"/>
    <mergeCell ref="H232:H236"/>
    <mergeCell ref="B244:B247"/>
    <mergeCell ref="E244:E247"/>
    <mergeCell ref="F244:F247"/>
    <mergeCell ref="G244:G247"/>
    <mergeCell ref="H244:H247"/>
    <mergeCell ref="B248:B251"/>
    <mergeCell ref="E248:E251"/>
    <mergeCell ref="F248:F251"/>
    <mergeCell ref="G248:G251"/>
    <mergeCell ref="H248:H251"/>
    <mergeCell ref="A237:A271"/>
    <mergeCell ref="B237:B239"/>
    <mergeCell ref="E237:E239"/>
    <mergeCell ref="F237:F239"/>
    <mergeCell ref="B222:B226"/>
    <mergeCell ref="E222:E226"/>
    <mergeCell ref="F222:F226"/>
    <mergeCell ref="G222:G226"/>
    <mergeCell ref="H222:H226"/>
    <mergeCell ref="B227:B231"/>
    <mergeCell ref="E227:E231"/>
    <mergeCell ref="F227:F231"/>
    <mergeCell ref="G227:G231"/>
    <mergeCell ref="H227:H231"/>
    <mergeCell ref="A153:A236"/>
    <mergeCell ref="G237:G239"/>
    <mergeCell ref="H237:H239"/>
    <mergeCell ref="B240:B243"/>
    <mergeCell ref="E240:E243"/>
    <mergeCell ref="F240:F243"/>
    <mergeCell ref="G240:G243"/>
    <mergeCell ref="H240:H243"/>
    <mergeCell ref="B232:B236"/>
    <mergeCell ref="E232:E236"/>
    <mergeCell ref="B215:B217"/>
    <mergeCell ref="E215:E217"/>
    <mergeCell ref="F215:F217"/>
    <mergeCell ref="G215:G217"/>
    <mergeCell ref="H215:H217"/>
    <mergeCell ref="B218:B221"/>
    <mergeCell ref="E218:E221"/>
    <mergeCell ref="F218:F221"/>
    <mergeCell ref="G218:G221"/>
    <mergeCell ref="H218:H221"/>
    <mergeCell ref="B210:B211"/>
    <mergeCell ref="E210:E211"/>
    <mergeCell ref="F210:F211"/>
    <mergeCell ref="G210:G211"/>
    <mergeCell ref="H210:H211"/>
    <mergeCell ref="B212:B214"/>
    <mergeCell ref="E212:E214"/>
    <mergeCell ref="F212:F214"/>
    <mergeCell ref="G212:G214"/>
    <mergeCell ref="H212:H214"/>
    <mergeCell ref="B204:B206"/>
    <mergeCell ref="E204:E206"/>
    <mergeCell ref="F204:F206"/>
    <mergeCell ref="G204:G206"/>
    <mergeCell ref="H204:H206"/>
    <mergeCell ref="B207:B209"/>
    <mergeCell ref="E207:E209"/>
    <mergeCell ref="F207:F209"/>
    <mergeCell ref="G207:G209"/>
    <mergeCell ref="H207:H209"/>
    <mergeCell ref="B196:B199"/>
    <mergeCell ref="E196:E199"/>
    <mergeCell ref="F196:F199"/>
    <mergeCell ref="G196:G199"/>
    <mergeCell ref="H196:H199"/>
    <mergeCell ref="B200:B203"/>
    <mergeCell ref="E200:E203"/>
    <mergeCell ref="F200:F203"/>
    <mergeCell ref="G200:G203"/>
    <mergeCell ref="H200:H203"/>
    <mergeCell ref="B190:B193"/>
    <mergeCell ref="E190:E193"/>
    <mergeCell ref="F190:F193"/>
    <mergeCell ref="G190:G193"/>
    <mergeCell ref="H190:H193"/>
    <mergeCell ref="B194:B195"/>
    <mergeCell ref="E194:E195"/>
    <mergeCell ref="F194:F195"/>
    <mergeCell ref="G194:G195"/>
    <mergeCell ref="H194:H195"/>
    <mergeCell ref="B184:B186"/>
    <mergeCell ref="E184:E186"/>
    <mergeCell ref="F184:F186"/>
    <mergeCell ref="G184:G186"/>
    <mergeCell ref="H184:H186"/>
    <mergeCell ref="B187:B189"/>
    <mergeCell ref="E187:E189"/>
    <mergeCell ref="F187:F189"/>
    <mergeCell ref="G187:G189"/>
    <mergeCell ref="H187:H189"/>
    <mergeCell ref="B176:B179"/>
    <mergeCell ref="E176:E179"/>
    <mergeCell ref="F176:F179"/>
    <mergeCell ref="G176:G179"/>
    <mergeCell ref="H176:H179"/>
    <mergeCell ref="B180:B183"/>
    <mergeCell ref="E180:E183"/>
    <mergeCell ref="F180:F183"/>
    <mergeCell ref="G180:G183"/>
    <mergeCell ref="H180:H183"/>
    <mergeCell ref="B169:B172"/>
    <mergeCell ref="E169:E172"/>
    <mergeCell ref="F169:F172"/>
    <mergeCell ref="G169:G172"/>
    <mergeCell ref="H169:H172"/>
    <mergeCell ref="B173:B175"/>
    <mergeCell ref="E173:E175"/>
    <mergeCell ref="F173:F175"/>
    <mergeCell ref="G173:G175"/>
    <mergeCell ref="H173:H175"/>
    <mergeCell ref="H160:H164"/>
    <mergeCell ref="B165:B168"/>
    <mergeCell ref="E165:E168"/>
    <mergeCell ref="F165:F168"/>
    <mergeCell ref="G165:G168"/>
    <mergeCell ref="H165:H168"/>
    <mergeCell ref="H153:H155"/>
    <mergeCell ref="B156:B159"/>
    <mergeCell ref="E156:E159"/>
    <mergeCell ref="F156:F159"/>
    <mergeCell ref="G156:G159"/>
    <mergeCell ref="H156:H159"/>
    <mergeCell ref="B153:B155"/>
    <mergeCell ref="E153:E155"/>
    <mergeCell ref="F153:F155"/>
    <mergeCell ref="G153:G155"/>
    <mergeCell ref="B160:B164"/>
    <mergeCell ref="E160:E164"/>
    <mergeCell ref="F160:F164"/>
    <mergeCell ref="G160:G164"/>
    <mergeCell ref="B145:B148"/>
    <mergeCell ref="E145:E148"/>
    <mergeCell ref="F145:F148"/>
    <mergeCell ref="G145:G148"/>
    <mergeCell ref="H145:H148"/>
    <mergeCell ref="B149:B152"/>
    <mergeCell ref="E149:E152"/>
    <mergeCell ref="F149:F152"/>
    <mergeCell ref="G149:G152"/>
    <mergeCell ref="H149:H152"/>
    <mergeCell ref="B139:B141"/>
    <mergeCell ref="E139:E141"/>
    <mergeCell ref="F139:F141"/>
    <mergeCell ref="G139:G141"/>
    <mergeCell ref="H139:H141"/>
    <mergeCell ref="B142:B144"/>
    <mergeCell ref="E142:E144"/>
    <mergeCell ref="F142:F144"/>
    <mergeCell ref="G142:G144"/>
    <mergeCell ref="H142:H144"/>
    <mergeCell ref="B132:B134"/>
    <mergeCell ref="E132:E134"/>
    <mergeCell ref="F132:F134"/>
    <mergeCell ref="G132:G134"/>
    <mergeCell ref="H132:H134"/>
    <mergeCell ref="B135:B138"/>
    <mergeCell ref="E135:E138"/>
    <mergeCell ref="F135:F138"/>
    <mergeCell ref="G135:G138"/>
    <mergeCell ref="H135:H138"/>
    <mergeCell ref="B124:B126"/>
    <mergeCell ref="E124:E126"/>
    <mergeCell ref="F124:F126"/>
    <mergeCell ref="G124:G126"/>
    <mergeCell ref="H124:H126"/>
    <mergeCell ref="B127:B131"/>
    <mergeCell ref="E127:E131"/>
    <mergeCell ref="F127:F131"/>
    <mergeCell ref="G127:G131"/>
    <mergeCell ref="H127:H131"/>
    <mergeCell ref="B117:B120"/>
    <mergeCell ref="E117:E120"/>
    <mergeCell ref="F117:F120"/>
    <mergeCell ref="G117:G120"/>
    <mergeCell ref="H117:H120"/>
    <mergeCell ref="B121:B123"/>
    <mergeCell ref="E121:E123"/>
    <mergeCell ref="F121:F123"/>
    <mergeCell ref="G121:G123"/>
    <mergeCell ref="H121:H123"/>
    <mergeCell ref="B108:B112"/>
    <mergeCell ref="E108:E112"/>
    <mergeCell ref="F108:F112"/>
    <mergeCell ref="G108:G112"/>
    <mergeCell ref="H108:H112"/>
    <mergeCell ref="B113:B116"/>
    <mergeCell ref="E113:E116"/>
    <mergeCell ref="F113:F116"/>
    <mergeCell ref="G113:G116"/>
    <mergeCell ref="H113:H116"/>
    <mergeCell ref="B102:B104"/>
    <mergeCell ref="E102:E104"/>
    <mergeCell ref="F102:F104"/>
    <mergeCell ref="G102:G104"/>
    <mergeCell ref="H102:H104"/>
    <mergeCell ref="B105:B107"/>
    <mergeCell ref="E105:E107"/>
    <mergeCell ref="F105:F107"/>
    <mergeCell ref="G105:G107"/>
    <mergeCell ref="H105:H107"/>
    <mergeCell ref="B92:B96"/>
    <mergeCell ref="E92:E96"/>
    <mergeCell ref="F92:F96"/>
    <mergeCell ref="G92:G96"/>
    <mergeCell ref="H92:H96"/>
    <mergeCell ref="B97:B101"/>
    <mergeCell ref="E97:E101"/>
    <mergeCell ref="F97:F101"/>
    <mergeCell ref="G97:G101"/>
    <mergeCell ref="H97:H101"/>
    <mergeCell ref="B86:B88"/>
    <mergeCell ref="E86:E88"/>
    <mergeCell ref="F86:F88"/>
    <mergeCell ref="G86:G88"/>
    <mergeCell ref="H86:H88"/>
    <mergeCell ref="B89:B91"/>
    <mergeCell ref="E89:E91"/>
    <mergeCell ref="F89:F91"/>
    <mergeCell ref="G89:G91"/>
    <mergeCell ref="H89:H91"/>
    <mergeCell ref="G74:G77"/>
    <mergeCell ref="H74:H77"/>
    <mergeCell ref="B78:B81"/>
    <mergeCell ref="E78:E81"/>
    <mergeCell ref="F78:F81"/>
    <mergeCell ref="G78:G81"/>
    <mergeCell ref="H78:H81"/>
    <mergeCell ref="B82:B85"/>
    <mergeCell ref="E82:E85"/>
    <mergeCell ref="F82:F85"/>
    <mergeCell ref="G82:G85"/>
    <mergeCell ref="H82:H85"/>
    <mergeCell ref="H64:H65"/>
    <mergeCell ref="B66:B69"/>
    <mergeCell ref="E66:E69"/>
    <mergeCell ref="F66:F69"/>
    <mergeCell ref="G66:G69"/>
    <mergeCell ref="H66:H69"/>
    <mergeCell ref="B70:B73"/>
    <mergeCell ref="E70:E73"/>
    <mergeCell ref="F70:F73"/>
    <mergeCell ref="G70:G73"/>
    <mergeCell ref="H70:H73"/>
    <mergeCell ref="H45:H50"/>
    <mergeCell ref="B51:B58"/>
    <mergeCell ref="E51:E58"/>
    <mergeCell ref="F51:F58"/>
    <mergeCell ref="G51:G58"/>
    <mergeCell ref="H51:H58"/>
    <mergeCell ref="B59:B63"/>
    <mergeCell ref="E59:E63"/>
    <mergeCell ref="F59:F63"/>
    <mergeCell ref="G59:G63"/>
    <mergeCell ref="H59:H63"/>
    <mergeCell ref="H27:H32"/>
    <mergeCell ref="B33:B38"/>
    <mergeCell ref="E33:E38"/>
    <mergeCell ref="F33:F38"/>
    <mergeCell ref="G33:G38"/>
    <mergeCell ref="H33:H38"/>
    <mergeCell ref="B39:B44"/>
    <mergeCell ref="E39:E44"/>
    <mergeCell ref="F39:F44"/>
    <mergeCell ref="G39:G44"/>
    <mergeCell ref="H39:H44"/>
    <mergeCell ref="H15:H20"/>
    <mergeCell ref="B21:B26"/>
    <mergeCell ref="E21:E26"/>
    <mergeCell ref="F21:F26"/>
    <mergeCell ref="G21:G26"/>
    <mergeCell ref="H21:H26"/>
    <mergeCell ref="H5:H9"/>
    <mergeCell ref="B10:B14"/>
    <mergeCell ref="E10:E14"/>
    <mergeCell ref="F10:F14"/>
    <mergeCell ref="G10:G14"/>
    <mergeCell ref="H10:H14"/>
    <mergeCell ref="A5:A152"/>
    <mergeCell ref="B5:B9"/>
    <mergeCell ref="E5:E9"/>
    <mergeCell ref="F5:F9"/>
    <mergeCell ref="G5:G9"/>
    <mergeCell ref="B15:B20"/>
    <mergeCell ref="E15:E20"/>
    <mergeCell ref="F15:F20"/>
    <mergeCell ref="G15:G20"/>
    <mergeCell ref="B27:B32"/>
    <mergeCell ref="E27:E32"/>
    <mergeCell ref="F27:F32"/>
    <mergeCell ref="G27:G32"/>
    <mergeCell ref="B45:B50"/>
    <mergeCell ref="E45:E50"/>
    <mergeCell ref="F45:F50"/>
    <mergeCell ref="G45:G50"/>
    <mergeCell ref="B64:B65"/>
    <mergeCell ref="E64:E65"/>
    <mergeCell ref="F64:F65"/>
    <mergeCell ref="G64:G65"/>
    <mergeCell ref="B74:B77"/>
    <mergeCell ref="E74:E77"/>
    <mergeCell ref="F74:F77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device per intervento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Marlen</dc:creator>
  <cp:lastModifiedBy>DANIELA ALGERI</cp:lastModifiedBy>
  <cp:lastPrinted>2024-01-02T10:28:43Z</cp:lastPrinted>
  <dcterms:created xsi:type="dcterms:W3CDTF">2022-09-09T07:11:59Z</dcterms:created>
  <dcterms:modified xsi:type="dcterms:W3CDTF">2024-01-02T10:28:51Z</dcterms:modified>
</cp:coreProperties>
</file>