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OC PGA Daniela dal 2020\GARE\ARIA\Accordo Quadro chirugia Robotica\DOCUMENTAZIONE GARA\"/>
    </mc:Choice>
  </mc:AlternateContent>
  <xr:revisionPtr revIDLastSave="0" documentId="13_ncr:1_{277C3299-785F-4E9F-967D-4022F8EADF7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ettaglio prezz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6" i="1" l="1"/>
  <c r="I5" i="1"/>
  <c r="E5" i="1"/>
</calcChain>
</file>

<file path=xl/sharedStrings.xml><?xml version="1.0" encoding="utf-8"?>
<sst xmlns="http://schemas.openxmlformats.org/spreadsheetml/2006/main" count="22" uniqueCount="22">
  <si>
    <t>Oggetto dell'affidamento</t>
  </si>
  <si>
    <t>N</t>
  </si>
  <si>
    <t>Unità misura dei quantitativi stimati e per la base d'asta unitaria</t>
  </si>
  <si>
    <t>Costi della sicurezza complessivi dovuti a rischi da interferenza (non soggetti a ribasso) (al netto di Iva e/o di altre imposte e contributi di legge)</t>
  </si>
  <si>
    <t>Base d'asta complessiva dei singoli componenti (al netto di Iva e/o di altre imposte e contributi di legge)</t>
  </si>
  <si>
    <t>Sistema di chirurgia robotica e servizi connessi (al netto della manutenzione full risk)</t>
  </si>
  <si>
    <t>Sistemi di chirurgia robotica completi di tutti gli accessori per il corretto funzionamento come definiti in Capitolato Tecnico</t>
  </si>
  <si>
    <t>Canone trimestrale per la garanzia full risk</t>
  </si>
  <si>
    <t>Materiale di consumo al fine dell'esecuzione degli interventi</t>
  </si>
  <si>
    <t>N. interventi per la totalità delle apparecchiature</t>
  </si>
  <si>
    <t>Prezzo unitario comprensivo, ove pertinente, dei costi della manodopera (al netto di Iva e/o di altre imposte e contributi di legge)</t>
  </si>
  <si>
    <t>Base d'asta unitaria comprensiva, ove previsto, dei costi della manodopera (al netto di Iva e/o di altre imposte e contributi di legge)</t>
  </si>
  <si>
    <t>Manutenzione full risk</t>
  </si>
  <si>
    <t>Come da dettaglio kit procedurali</t>
  </si>
  <si>
    <t>Attività prevalente: 90% fornitura sistemi di localizzazione e controllo in chirurgia CPV 33169500-7
Attività secondaria 10%: servizi di manutenzione di attrezzature medico-chirurgiche CPV 50420000-5</t>
  </si>
  <si>
    <t>CPV</t>
  </si>
  <si>
    <t>CIG</t>
  </si>
  <si>
    <t>di cui costi della manodopera complessivi</t>
  </si>
  <si>
    <t xml:space="preserve">Costi della sicurezza complessivi dovuti a rischi da interferferenza (non soggetti a ribasso) (al netto di Iva e/o di altre imposte e contributi di legge) </t>
  </si>
  <si>
    <t>Allegato 3 - Tabella prodotti AQ</t>
  </si>
  <si>
    <t xml:space="preserve">VALORE COMPLESSIVO DELL'APPALTO </t>
  </si>
  <si>
    <t>A03F509C79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</si>
</sst>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#,##0.00000\ &quot;€&quot;"/>
    <numFmt numFmtId="167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65" fontId="2" fillId="2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165" fontId="0" fillId="3" borderId="1" xfId="1" applyNumberFormat="1" applyFont="1" applyFill="1" applyBorder="1" applyAlignment="1">
      <alignment horizontal="left" vertical="center" wrapText="1"/>
    </xf>
    <xf numFmtId="166" fontId="0" fillId="3" borderId="1" xfId="1" applyNumberFormat="1" applyFont="1" applyFill="1" applyBorder="1" applyAlignment="1">
      <alignment horizontal="left" vertical="center" wrapText="1"/>
    </xf>
    <xf numFmtId="166" fontId="2" fillId="2" borderId="1" xfId="1" applyNumberFormat="1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7" fontId="3" fillId="3" borderId="0" xfId="0" applyNumberFormat="1" applyFont="1" applyFill="1" applyAlignment="1">
      <alignment horizontal="center" vertical="center" wrapText="1"/>
    </xf>
    <xf numFmtId="166" fontId="0" fillId="5" borderId="1" xfId="1" applyNumberFormat="1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6" fontId="0" fillId="3" borderId="0" xfId="0" applyNumberFormat="1" applyFill="1" applyAlignment="1">
      <alignment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6" fontId="0" fillId="3" borderId="1" xfId="1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4" fillId="3" borderId="0" xfId="0" applyFont="1" applyFill="1"/>
    <xf numFmtId="166" fontId="0" fillId="6" borderId="1" xfId="1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6" fontId="0" fillId="3" borderId="4" xfId="1" applyNumberFormat="1" applyFont="1" applyFill="1" applyBorder="1" applyAlignment="1">
      <alignment horizontal="center" vertical="center" wrapText="1"/>
    </xf>
    <xf numFmtId="166" fontId="0" fillId="3" borderId="5" xfId="1" applyNumberFormat="1" applyFont="1" applyFill="1" applyBorder="1" applyAlignment="1">
      <alignment horizontal="center" vertical="center" wrapText="1"/>
    </xf>
    <xf numFmtId="166" fontId="0" fillId="3" borderId="6" xfId="1" applyNumberFormat="1" applyFont="1" applyFill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166" fontId="2" fillId="2" borderId="7" xfId="1" applyNumberFormat="1" applyFont="1" applyFill="1" applyBorder="1" applyAlignment="1">
      <alignment horizontal="center" vertical="center" wrapText="1"/>
    </xf>
    <xf numFmtId="166" fontId="2" fillId="2" borderId="3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0"/>
  <sheetViews>
    <sheetView tabSelected="1" topLeftCell="D1" zoomScale="110" zoomScaleNormal="80" workbookViewId="0">
      <selection activeCell="H16" sqref="H16"/>
    </sheetView>
  </sheetViews>
  <sheetFormatPr defaultColWidth="9.140625" defaultRowHeight="15" x14ac:dyDescent="0.25"/>
  <cols>
    <col min="1" max="1" width="45.42578125" style="2" customWidth="1"/>
    <col min="2" max="2" width="8.140625" style="2" bestFit="1" customWidth="1"/>
    <col min="3" max="4" width="45.42578125" style="2" customWidth="1"/>
    <col min="5" max="5" width="30.140625" style="2" customWidth="1"/>
    <col min="6" max="6" width="27.7109375" style="2" hidden="1" customWidth="1"/>
    <col min="7" max="7" width="33.7109375" style="2" hidden="1" customWidth="1"/>
    <col min="8" max="8" width="33.7109375" style="2" customWidth="1"/>
    <col min="9" max="9" width="33.140625" style="2" customWidth="1"/>
    <col min="10" max="10" width="41.7109375" style="2" bestFit="1" customWidth="1"/>
    <col min="11" max="11" width="24.85546875" style="2" customWidth="1"/>
    <col min="12" max="16384" width="9.140625" style="2"/>
  </cols>
  <sheetData>
    <row r="2" spans="1:11" ht="15.75" x14ac:dyDescent="0.25">
      <c r="A2" s="13" t="s">
        <v>19</v>
      </c>
      <c r="C2" s="14"/>
    </row>
    <row r="4" spans="1:11" ht="75" x14ac:dyDescent="0.25">
      <c r="A4" s="1" t="s">
        <v>0</v>
      </c>
      <c r="B4" s="1" t="s">
        <v>1</v>
      </c>
      <c r="C4" s="1" t="s">
        <v>2</v>
      </c>
      <c r="D4" s="1" t="s">
        <v>11</v>
      </c>
      <c r="E4" s="6" t="s">
        <v>17</v>
      </c>
      <c r="F4" s="6" t="s">
        <v>10</v>
      </c>
      <c r="G4" s="1" t="s">
        <v>3</v>
      </c>
      <c r="H4" s="11" t="s">
        <v>18</v>
      </c>
      <c r="I4" s="1" t="s">
        <v>4</v>
      </c>
      <c r="J4" s="9" t="s">
        <v>15</v>
      </c>
      <c r="K4" s="9" t="s">
        <v>16</v>
      </c>
    </row>
    <row r="5" spans="1:11" ht="45" x14ac:dyDescent="0.25">
      <c r="A5" s="3" t="s">
        <v>5</v>
      </c>
      <c r="B5" s="3">
        <v>1</v>
      </c>
      <c r="C5" s="3" t="s">
        <v>6</v>
      </c>
      <c r="D5" s="4">
        <v>1580000</v>
      </c>
      <c r="E5" s="4">
        <f>B5*F5</f>
        <v>110600</v>
      </c>
      <c r="F5" s="8">
        <v>110600</v>
      </c>
      <c r="G5" s="15"/>
      <c r="H5" s="17">
        <v>600</v>
      </c>
      <c r="I5" s="4">
        <f>D5*B5</f>
        <v>1580000</v>
      </c>
      <c r="J5" s="16" t="s">
        <v>14</v>
      </c>
      <c r="K5" s="23" t="s">
        <v>21</v>
      </c>
    </row>
    <row r="6" spans="1:11" x14ac:dyDescent="0.25">
      <c r="A6" s="3" t="s">
        <v>12</v>
      </c>
      <c r="B6" s="3">
        <v>20</v>
      </c>
      <c r="C6" s="3" t="s">
        <v>7</v>
      </c>
      <c r="D6" s="4">
        <v>31040</v>
      </c>
      <c r="E6" s="4">
        <v>2172.8000000000002</v>
      </c>
      <c r="F6" s="8">
        <v>2172.8000000000002</v>
      </c>
      <c r="G6" s="15"/>
      <c r="H6" s="18"/>
      <c r="I6" s="4">
        <f>D6*B6</f>
        <v>620800</v>
      </c>
      <c r="J6" s="16"/>
      <c r="K6" s="23"/>
    </row>
    <row r="7" spans="1:11" ht="30" x14ac:dyDescent="0.25">
      <c r="A7" s="3" t="s">
        <v>8</v>
      </c>
      <c r="B7" s="3">
        <v>2011</v>
      </c>
      <c r="C7" s="3" t="s">
        <v>9</v>
      </c>
      <c r="D7" s="12" t="s">
        <v>13</v>
      </c>
      <c r="E7" s="4">
        <v>0</v>
      </c>
      <c r="G7" s="15"/>
      <c r="H7" s="19"/>
      <c r="I7" s="4">
        <v>5466956.1500000004</v>
      </c>
      <c r="J7" s="16"/>
      <c r="K7" s="23"/>
    </row>
    <row r="8" spans="1:11" x14ac:dyDescent="0.25">
      <c r="A8" s="20" t="s">
        <v>20</v>
      </c>
      <c r="B8" s="21"/>
      <c r="C8" s="21"/>
      <c r="D8" s="21"/>
      <c r="E8" s="21"/>
      <c r="F8" s="21"/>
      <c r="G8" s="21"/>
      <c r="H8" s="22"/>
      <c r="I8" s="5">
        <f>I7+I5+I6+G5+H5</f>
        <v>7668356.1500000004</v>
      </c>
      <c r="J8" s="16"/>
      <c r="K8" s="23"/>
    </row>
    <row r="9" spans="1:11" x14ac:dyDescent="0.25">
      <c r="I9" s="7"/>
      <c r="J9" s="10"/>
    </row>
    <row r="10" spans="1:11" x14ac:dyDescent="0.25">
      <c r="I10" s="7"/>
      <c r="J10" s="10"/>
    </row>
  </sheetData>
  <mergeCells count="5">
    <mergeCell ref="K5:K8"/>
    <mergeCell ref="G5:G7"/>
    <mergeCell ref="J5:J8"/>
    <mergeCell ref="H5:H7"/>
    <mergeCell ref="A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 prezzi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 Marlen</dc:creator>
  <cp:lastModifiedBy>DANIELA ALGERI</cp:lastModifiedBy>
  <dcterms:created xsi:type="dcterms:W3CDTF">2022-09-09T07:11:59Z</dcterms:created>
  <dcterms:modified xsi:type="dcterms:W3CDTF">2023-12-18T10:35:57Z</dcterms:modified>
</cp:coreProperties>
</file>